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ml.chartshapes+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harts/chart10.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P818698\Downloads\"/>
    </mc:Choice>
  </mc:AlternateContent>
  <xr:revisionPtr revIDLastSave="0" documentId="13_ncr:1_{7F243541-5A2B-47E1-BBC6-B5BC58150D27}" xr6:coauthVersionLast="47" xr6:coauthVersionMax="47" xr10:uidLastSave="{00000000-0000-0000-0000-000000000000}"/>
  <workbookProtection workbookAlgorithmName="SHA-512" workbookHashValue="c70d/10j1HYTt2D6WZ6pRd2izqrfmI4evvez2PiEvelVA/YG27h6sninPZjqEmuy0EpPsM2U2QZZhv1xyWVzAg==" workbookSaltValue="esez6X50uZq+5CzCNLTfzw==" workbookSpinCount="100000" lockStructure="1"/>
  <bookViews>
    <workbookView xWindow="-120" yWindow="-120" windowWidth="38640" windowHeight="21120" xr2:uid="{D03E6D3C-1180-45BC-8F0C-589D74707084}"/>
  </bookViews>
  <sheets>
    <sheet name="Home" sheetId="1" r:id="rId1"/>
    <sheet name="Data Contents" sheetId="2" r:id="rId2"/>
    <sheet name="Customer&gt;" sheetId="21" r:id="rId3"/>
    <sheet name="General" sheetId="22" r:id="rId4"/>
    <sheet name="Financial Health" sheetId="23" r:id="rId5"/>
    <sheet name="Exposures" sheetId="24" r:id="rId6"/>
    <sheet name="Financing" sheetId="25" r:id="rId7"/>
    <sheet name="People&gt;" sheetId="16" r:id="rId8"/>
    <sheet name="Workforce" sheetId="17" r:id="rId9"/>
    <sheet name="Culture" sheetId="18" r:id="rId10"/>
    <sheet name="Remuneration" sheetId="19" r:id="rId11"/>
    <sheet name="Training" sheetId="20" r:id="rId12"/>
    <sheet name="Human Rights" sheetId="27" r:id="rId13"/>
    <sheet name="Community&gt;" sheetId="13" r:id="rId14"/>
    <sheet name="Supply Chain" sheetId="14" r:id="rId15"/>
    <sheet name="Investment" sheetId="15" r:id="rId16"/>
    <sheet name="Environment&gt;" sheetId="7" r:id="rId17"/>
    <sheet name="Position" sheetId="8" r:id="rId18"/>
    <sheet name="GHG Emissions" sheetId="9" r:id="rId19"/>
    <sheet name="Energy" sheetId="10" r:id="rId20"/>
    <sheet name="Other" sheetId="11" r:id="rId21"/>
    <sheet name="UN Indices" sheetId="4" r:id="rId22"/>
    <sheet name="PRB" sheetId="26" r:id="rId23"/>
    <sheet name="SASB Index" sheetId="6" r:id="rId24"/>
    <sheet name="GRI Index" sheetId="5" r:id="rId25"/>
    <sheet name="TNFD Index" sheetId="3" r:id="rId26"/>
  </sheets>
  <definedNames>
    <definedName name="OK" localSheetId="9" hidden="1">{"analyst",#N/A,FALSE,"Result";"Index",#N/A,FALSE,"Index";"asx1",#N/A,FALSE,"ASX1";"asx2",#N/A,FALSE,"ASX2";"Review",#N/A,FALSE,"Review";"Analyst",#N/A,FALSE,"Analyst"}</definedName>
    <definedName name="OK" localSheetId="19" hidden="1">{"analyst",#N/A,FALSE,"Result";"Index",#N/A,FALSE,"Index";"asx1",#N/A,FALSE,"ASX1";"asx2",#N/A,FALSE,"ASX2";"Review",#N/A,FALSE,"Review";"Analyst",#N/A,FALSE,"Analyst"}</definedName>
    <definedName name="OK" localSheetId="5" hidden="1">{"analyst",#N/A,FALSE,"Result";"Index",#N/A,FALSE,"Index";"asx1",#N/A,FALSE,"ASX1";"asx2",#N/A,FALSE,"ASX2";"Review",#N/A,FALSE,"Review";"Analyst",#N/A,FALSE,"Analyst"}</definedName>
    <definedName name="OK" localSheetId="4" hidden="1">{"analyst",#N/A,FALSE,"Result";"Index",#N/A,FALSE,"Index";"asx1",#N/A,FALSE,"ASX1";"asx2",#N/A,FALSE,"ASX2";"Review",#N/A,FALSE,"Review";"Analyst",#N/A,FALSE,"Analyst"}</definedName>
    <definedName name="OK" localSheetId="6" hidden="1">{"analyst",#N/A,FALSE,"Result";"Index",#N/A,FALSE,"Index";"asx1",#N/A,FALSE,"ASX1";"asx2",#N/A,FALSE,"ASX2";"Review",#N/A,FALSE,"Review";"Analyst",#N/A,FALSE,"Analyst"}</definedName>
    <definedName name="OK" localSheetId="3" hidden="1">{"analyst",#N/A,FALSE,"Result";"Index",#N/A,FALSE,"Index";"asx1",#N/A,FALSE,"ASX1";"asx2",#N/A,FALSE,"ASX2";"Review",#N/A,FALSE,"Review";"Analyst",#N/A,FALSE,"Analyst"}</definedName>
    <definedName name="OK" localSheetId="18" hidden="1">{"analyst",#N/A,FALSE,"Result";"Index",#N/A,FALSE,"Index";"asx1",#N/A,FALSE,"ASX1";"asx2",#N/A,FALSE,"ASX2";"Review",#N/A,FALSE,"Review";"Analyst",#N/A,FALSE,"Analyst"}</definedName>
    <definedName name="OK" localSheetId="24" hidden="1">{"analyst",#N/A,FALSE,"Result";"Index",#N/A,FALSE,"Index";"asx1",#N/A,FALSE,"ASX1";"asx2",#N/A,FALSE,"ASX2";"Review",#N/A,FALSE,"Review";"Analyst",#N/A,FALSE,"Analyst"}</definedName>
    <definedName name="OK" localSheetId="12" hidden="1">{"analyst",#N/A,FALSE,"Result";"Index",#N/A,FALSE,"Index";"asx1",#N/A,FALSE,"ASX1";"asx2",#N/A,FALSE,"ASX2";"Review",#N/A,FALSE,"Review";"Analyst",#N/A,FALSE,"Analyst"}</definedName>
    <definedName name="OK" localSheetId="15" hidden="1">{"analyst",#N/A,FALSE,"Result";"Index",#N/A,FALSE,"Index";"asx1",#N/A,FALSE,"ASX1";"asx2",#N/A,FALSE,"ASX2";"Review",#N/A,FALSE,"Review";"Analyst",#N/A,FALSE,"Analyst"}</definedName>
    <definedName name="OK" localSheetId="20" hidden="1">{"analyst",#N/A,FALSE,"Result";"Index",#N/A,FALSE,"Index";"asx1",#N/A,FALSE,"ASX1";"asx2",#N/A,FALSE,"ASX2";"Review",#N/A,FALSE,"Review";"Analyst",#N/A,FALSE,"Analyst"}</definedName>
    <definedName name="OK" localSheetId="17" hidden="1">{"analyst",#N/A,FALSE,"Result";"Index",#N/A,FALSE,"Index";"asx1",#N/A,FALSE,"ASX1";"asx2",#N/A,FALSE,"ASX2";"Review",#N/A,FALSE,"Review";"Analyst",#N/A,FALSE,"Analyst"}</definedName>
    <definedName name="OK" localSheetId="22" hidden="1">{"analyst",#N/A,FALSE,"Result";"Index",#N/A,FALSE,"Index";"asx1",#N/A,FALSE,"ASX1";"asx2",#N/A,FALSE,"ASX2";"Review",#N/A,FALSE,"Review";"Analyst",#N/A,FALSE,"Analyst"}</definedName>
    <definedName name="OK" localSheetId="10" hidden="1">{"analyst",#N/A,FALSE,"Result";"Index",#N/A,FALSE,"Index";"asx1",#N/A,FALSE,"ASX1";"asx2",#N/A,FALSE,"ASX2";"Review",#N/A,FALSE,"Review";"Analyst",#N/A,FALSE,"Analyst"}</definedName>
    <definedName name="OK" localSheetId="23" hidden="1">{"analyst",#N/A,FALSE,"Result";"Index",#N/A,FALSE,"Index";"asx1",#N/A,FALSE,"ASX1";"asx2",#N/A,FALSE,"ASX2";"Review",#N/A,FALSE,"Review";"Analyst",#N/A,FALSE,"Analyst"}</definedName>
    <definedName name="OK" localSheetId="14" hidden="1">{"analyst",#N/A,FALSE,"Result";"Index",#N/A,FALSE,"Index";"asx1",#N/A,FALSE,"ASX1";"asx2",#N/A,FALSE,"ASX2";"Review",#N/A,FALSE,"Review";"Analyst",#N/A,FALSE,"Analyst"}</definedName>
    <definedName name="OK" localSheetId="11" hidden="1">{"analyst",#N/A,FALSE,"Result";"Index",#N/A,FALSE,"Index";"asx1",#N/A,FALSE,"ASX1";"asx2",#N/A,FALSE,"ASX2";"Review",#N/A,FALSE,"Review";"Analyst",#N/A,FALSE,"Analyst"}</definedName>
    <definedName name="OK" localSheetId="21" hidden="1">{"analyst",#N/A,FALSE,"Result";"Index",#N/A,FALSE,"Index";"asx1",#N/A,FALSE,"ASX1";"asx2",#N/A,FALSE,"ASX2";"Review",#N/A,FALSE,"Review";"Analyst",#N/A,FALSE,"Analyst"}</definedName>
    <definedName name="OK" localSheetId="8" hidden="1">{"analyst",#N/A,FALSE,"Result";"Index",#N/A,FALSE,"Index";"asx1",#N/A,FALSE,"ASX1";"asx2",#N/A,FALSE,"ASX2";"Review",#N/A,FALSE,"Review";"Analyst",#N/A,FALSE,"Analyst"}</definedName>
    <definedName name="OK" hidden="1">{"analyst",#N/A,FALSE,"Result";"Index",#N/A,FALSE,"Index";"asx1",#N/A,FALSE,"ASX1";"asx2",#N/A,FALSE,"ASX2";"Review",#N/A,FALSE,"Review";"Analyst",#N/A,FALSE,"Analyst"}</definedName>
    <definedName name="OK_1" localSheetId="9" hidden="1">{"analyst",#N/A,FALSE,"Result";"Index",#N/A,FALSE,"Index";"asx1",#N/A,FALSE,"ASX1";"asx2",#N/A,FALSE,"ASX2";"Review",#N/A,FALSE,"Review";"Analyst",#N/A,FALSE,"Analyst"}</definedName>
    <definedName name="OK_1" localSheetId="19" hidden="1">{"analyst",#N/A,FALSE,"Result";"Index",#N/A,FALSE,"Index";"asx1",#N/A,FALSE,"ASX1";"asx2",#N/A,FALSE,"ASX2";"Review",#N/A,FALSE,"Review";"Analyst",#N/A,FALSE,"Analyst"}</definedName>
    <definedName name="OK_1" localSheetId="5" hidden="1">{"analyst",#N/A,FALSE,"Result";"Index",#N/A,FALSE,"Index";"asx1",#N/A,FALSE,"ASX1";"asx2",#N/A,FALSE,"ASX2";"Review",#N/A,FALSE,"Review";"Analyst",#N/A,FALSE,"Analyst"}</definedName>
    <definedName name="OK_1" localSheetId="4" hidden="1">{"analyst",#N/A,FALSE,"Result";"Index",#N/A,FALSE,"Index";"asx1",#N/A,FALSE,"ASX1";"asx2",#N/A,FALSE,"ASX2";"Review",#N/A,FALSE,"Review";"Analyst",#N/A,FALSE,"Analyst"}</definedName>
    <definedName name="OK_1" localSheetId="6" hidden="1">{"analyst",#N/A,FALSE,"Result";"Index",#N/A,FALSE,"Index";"asx1",#N/A,FALSE,"ASX1";"asx2",#N/A,FALSE,"ASX2";"Review",#N/A,FALSE,"Review";"Analyst",#N/A,FALSE,"Analyst"}</definedName>
    <definedName name="OK_1" localSheetId="3" hidden="1">{"analyst",#N/A,FALSE,"Result";"Index",#N/A,FALSE,"Index";"asx1",#N/A,FALSE,"ASX1";"asx2",#N/A,FALSE,"ASX2";"Review",#N/A,FALSE,"Review";"Analyst",#N/A,FALSE,"Analyst"}</definedName>
    <definedName name="OK_1" localSheetId="18" hidden="1">{"analyst",#N/A,FALSE,"Result";"Index",#N/A,FALSE,"Index";"asx1",#N/A,FALSE,"ASX1";"asx2",#N/A,FALSE,"ASX2";"Review",#N/A,FALSE,"Review";"Analyst",#N/A,FALSE,"Analyst"}</definedName>
    <definedName name="OK_1" localSheetId="24" hidden="1">{"analyst",#N/A,FALSE,"Result";"Index",#N/A,FALSE,"Index";"asx1",#N/A,FALSE,"ASX1";"asx2",#N/A,FALSE,"ASX2";"Review",#N/A,FALSE,"Review";"Analyst",#N/A,FALSE,"Analyst"}</definedName>
    <definedName name="OK_1" localSheetId="12" hidden="1">{"analyst",#N/A,FALSE,"Result";"Index",#N/A,FALSE,"Index";"asx1",#N/A,FALSE,"ASX1";"asx2",#N/A,FALSE,"ASX2";"Review",#N/A,FALSE,"Review";"Analyst",#N/A,FALSE,"Analyst"}</definedName>
    <definedName name="OK_1" localSheetId="15" hidden="1">{"analyst",#N/A,FALSE,"Result";"Index",#N/A,FALSE,"Index";"asx1",#N/A,FALSE,"ASX1";"asx2",#N/A,FALSE,"ASX2";"Review",#N/A,FALSE,"Review";"Analyst",#N/A,FALSE,"Analyst"}</definedName>
    <definedName name="OK_1" localSheetId="20" hidden="1">{"analyst",#N/A,FALSE,"Result";"Index",#N/A,FALSE,"Index";"asx1",#N/A,FALSE,"ASX1";"asx2",#N/A,FALSE,"ASX2";"Review",#N/A,FALSE,"Review";"Analyst",#N/A,FALSE,"Analyst"}</definedName>
    <definedName name="OK_1" localSheetId="17" hidden="1">{"analyst",#N/A,FALSE,"Result";"Index",#N/A,FALSE,"Index";"asx1",#N/A,FALSE,"ASX1";"asx2",#N/A,FALSE,"ASX2";"Review",#N/A,FALSE,"Review";"Analyst",#N/A,FALSE,"Analyst"}</definedName>
    <definedName name="OK_1" localSheetId="22" hidden="1">{"analyst",#N/A,FALSE,"Result";"Index",#N/A,FALSE,"Index";"asx1",#N/A,FALSE,"ASX1";"asx2",#N/A,FALSE,"ASX2";"Review",#N/A,FALSE,"Review";"Analyst",#N/A,FALSE,"Analyst"}</definedName>
    <definedName name="OK_1" localSheetId="10" hidden="1">{"analyst",#N/A,FALSE,"Result";"Index",#N/A,FALSE,"Index";"asx1",#N/A,FALSE,"ASX1";"asx2",#N/A,FALSE,"ASX2";"Review",#N/A,FALSE,"Review";"Analyst",#N/A,FALSE,"Analyst"}</definedName>
    <definedName name="OK_1" localSheetId="23" hidden="1">{"analyst",#N/A,FALSE,"Result";"Index",#N/A,FALSE,"Index";"asx1",#N/A,FALSE,"ASX1";"asx2",#N/A,FALSE,"ASX2";"Review",#N/A,FALSE,"Review";"Analyst",#N/A,FALSE,"Analyst"}</definedName>
    <definedName name="OK_1" localSheetId="14" hidden="1">{"analyst",#N/A,FALSE,"Result";"Index",#N/A,FALSE,"Index";"asx1",#N/A,FALSE,"ASX1";"asx2",#N/A,FALSE,"ASX2";"Review",#N/A,FALSE,"Review";"Analyst",#N/A,FALSE,"Analyst"}</definedName>
    <definedName name="OK_1" localSheetId="11" hidden="1">{"analyst",#N/A,FALSE,"Result";"Index",#N/A,FALSE,"Index";"asx1",#N/A,FALSE,"ASX1";"asx2",#N/A,FALSE,"ASX2";"Review",#N/A,FALSE,"Review";"Analyst",#N/A,FALSE,"Analyst"}</definedName>
    <definedName name="OK_1" localSheetId="21" hidden="1">{"analyst",#N/A,FALSE,"Result";"Index",#N/A,FALSE,"Index";"asx1",#N/A,FALSE,"ASX1";"asx2",#N/A,FALSE,"ASX2";"Review",#N/A,FALSE,"Review";"Analyst",#N/A,FALSE,"Analyst"}</definedName>
    <definedName name="OK_1" localSheetId="8" hidden="1">{"analyst",#N/A,FALSE,"Result";"Index",#N/A,FALSE,"Index";"asx1",#N/A,FALSE,"ASX1";"asx2",#N/A,FALSE,"ASX2";"Review",#N/A,FALSE,"Review";"Analyst",#N/A,FALSE,"Analyst"}</definedName>
    <definedName name="OK_1" hidden="1">{"analyst",#N/A,FALSE,"Result";"Index",#N/A,FALSE,"Index";"asx1",#N/A,FALSE,"ASX1";"asx2",#N/A,FALSE,"ASX2";"Review",#N/A,FALSE,"Review";"Analyst",#N/A,FALSE,"Analyst"}</definedName>
    <definedName name="_xlnm.Print_Area" localSheetId="13">'Community&gt;'!$A$1:$C$10</definedName>
    <definedName name="_xlnm.Print_Area" localSheetId="9">Culture!$A$1:$J$127</definedName>
    <definedName name="_xlnm.Print_Area" localSheetId="2">'Customer&gt;'!$A$1:$C$24</definedName>
    <definedName name="_xlnm.Print_Area" localSheetId="1">'Data Contents'!$A$1:$C$90</definedName>
    <definedName name="_xlnm.Print_Area" localSheetId="19">Energy!$A$1:$H$68</definedName>
    <definedName name="_xlnm.Print_Area" localSheetId="16">'Environment&gt;'!$A$1:$C$19</definedName>
    <definedName name="_xlnm.Print_Area" localSheetId="5">Exposures!$A$1:$I$126</definedName>
    <definedName name="_xlnm.Print_Area" localSheetId="4">'Financial Health'!$A$1:$G$61</definedName>
    <definedName name="_xlnm.Print_Area" localSheetId="6">Financing!$A$1:$H$72</definedName>
    <definedName name="_xlnm.Print_Area" localSheetId="3">General!$A$1:$L$147</definedName>
    <definedName name="_xlnm.Print_Area" localSheetId="18">'GHG Emissions'!$A$1:$M$92</definedName>
    <definedName name="_xlnm.Print_Area" localSheetId="24">'GRI Index'!$A$1:$F$113</definedName>
    <definedName name="_xlnm.Print_Area" localSheetId="0">Home!$A$1:$L$74</definedName>
    <definedName name="_xlnm.Print_Area" localSheetId="12">'Human Rights'!$A$1:$J$11</definedName>
    <definedName name="_xlnm.Print_Area" localSheetId="15">Investment!$A$1:$H$76</definedName>
    <definedName name="_xlnm.Print_Area" localSheetId="20">Other!$A$1:$K$44</definedName>
    <definedName name="_xlnm.Print_Area" localSheetId="7">'People&gt;'!$A$1:$C$39</definedName>
    <definedName name="_xlnm.Print_Area" localSheetId="17">Position!$A$1:$I$33</definedName>
    <definedName name="_xlnm.Print_Area" localSheetId="22">PRB!$A$1:$G$10</definedName>
    <definedName name="_xlnm.Print_Area" localSheetId="10">Remuneration!$A$1:$G$65</definedName>
    <definedName name="_xlnm.Print_Area" localSheetId="23">'SASB Index'!$A$1:$K$64</definedName>
    <definedName name="_xlnm.Print_Area" localSheetId="14">'Supply Chain'!$A$1:$G$15</definedName>
    <definedName name="_xlnm.Print_Area" localSheetId="25">'TNFD Index'!$A$1:$F$20</definedName>
    <definedName name="_xlnm.Print_Area" localSheetId="11">Training!$A$1:$J$46</definedName>
    <definedName name="_xlnm.Print_Area" localSheetId="21">'UN Indices'!$A$1:$G$56</definedName>
    <definedName name="_xlnm.Print_Area" localSheetId="8">Workforce!$A$1:$J$193</definedName>
    <definedName name="vsdf" localSheetId="9" hidden="1">{"ResultsSummaryNew",#N/A,FALSE,"ASX QTR";"Index",#N/A,FALSE,"ASX Ind";"ASXNew",#N/A,FALSE,"ASX QTR"}</definedName>
    <definedName name="vsdf" localSheetId="19" hidden="1">{"ResultsSummaryNew",#N/A,FALSE,"ASX QTR";"Index",#N/A,FALSE,"ASX Ind";"ASXNew",#N/A,FALSE,"ASX QTR"}</definedName>
    <definedName name="vsdf" localSheetId="5" hidden="1">{"ResultsSummaryNew",#N/A,FALSE,"ASX QTR";"Index",#N/A,FALSE,"ASX Ind";"ASXNew",#N/A,FALSE,"ASX QTR"}</definedName>
    <definedName name="vsdf" localSheetId="4" hidden="1">{"ResultsSummaryNew",#N/A,FALSE,"ASX QTR";"Index",#N/A,FALSE,"ASX Ind";"ASXNew",#N/A,FALSE,"ASX QTR"}</definedName>
    <definedName name="vsdf" localSheetId="6" hidden="1">{"ResultsSummaryNew",#N/A,FALSE,"ASX QTR";"Index",#N/A,FALSE,"ASX Ind";"ASXNew",#N/A,FALSE,"ASX QTR"}</definedName>
    <definedName name="vsdf" localSheetId="3" hidden="1">{"ResultsSummaryNew",#N/A,FALSE,"ASX QTR";"Index",#N/A,FALSE,"ASX Ind";"ASXNew",#N/A,FALSE,"ASX QTR"}</definedName>
    <definedName name="vsdf" localSheetId="18" hidden="1">{"ResultsSummaryNew",#N/A,FALSE,"ASX QTR";"Index",#N/A,FALSE,"ASX Ind";"ASXNew",#N/A,FALSE,"ASX QTR"}</definedName>
    <definedName name="vsdf" localSheetId="24" hidden="1">{"ResultsSummaryNew",#N/A,FALSE,"ASX QTR";"Index",#N/A,FALSE,"ASX Ind";"ASXNew",#N/A,FALSE,"ASX QTR"}</definedName>
    <definedName name="vsdf" localSheetId="12" hidden="1">{"ResultsSummaryNew",#N/A,FALSE,"ASX QTR";"Index",#N/A,FALSE,"ASX Ind";"ASXNew",#N/A,FALSE,"ASX QTR"}</definedName>
    <definedName name="vsdf" localSheetId="15" hidden="1">{"ResultsSummaryNew",#N/A,FALSE,"ASX QTR";"Index",#N/A,FALSE,"ASX Ind";"ASXNew",#N/A,FALSE,"ASX QTR"}</definedName>
    <definedName name="vsdf" localSheetId="20" hidden="1">{"ResultsSummaryNew",#N/A,FALSE,"ASX QTR";"Index",#N/A,FALSE,"ASX Ind";"ASXNew",#N/A,FALSE,"ASX QTR"}</definedName>
    <definedName name="vsdf" localSheetId="17" hidden="1">{"ResultsSummaryNew",#N/A,FALSE,"ASX QTR";"Index",#N/A,FALSE,"ASX Ind";"ASXNew",#N/A,FALSE,"ASX QTR"}</definedName>
    <definedName name="vsdf" localSheetId="22" hidden="1">{"ResultsSummaryNew",#N/A,FALSE,"ASX QTR";"Index",#N/A,FALSE,"ASX Ind";"ASXNew",#N/A,FALSE,"ASX QTR"}</definedName>
    <definedName name="vsdf" localSheetId="10" hidden="1">{"ResultsSummaryNew",#N/A,FALSE,"ASX QTR";"Index",#N/A,FALSE,"ASX Ind";"ASXNew",#N/A,FALSE,"ASX QTR"}</definedName>
    <definedName name="vsdf" localSheetId="23" hidden="1">{"ResultsSummaryNew",#N/A,FALSE,"ASX QTR";"Index",#N/A,FALSE,"ASX Ind";"ASXNew",#N/A,FALSE,"ASX QTR"}</definedName>
    <definedName name="vsdf" localSheetId="14" hidden="1">{"ResultsSummaryNew",#N/A,FALSE,"ASX QTR";"Index",#N/A,FALSE,"ASX Ind";"ASXNew",#N/A,FALSE,"ASX QTR"}</definedName>
    <definedName name="vsdf" localSheetId="11" hidden="1">{"ResultsSummaryNew",#N/A,FALSE,"ASX QTR";"Index",#N/A,FALSE,"ASX Ind";"ASXNew",#N/A,FALSE,"ASX QTR"}</definedName>
    <definedName name="vsdf" localSheetId="21" hidden="1">{"ResultsSummaryNew",#N/A,FALSE,"ASX QTR";"Index",#N/A,FALSE,"ASX Ind";"ASXNew",#N/A,FALSE,"ASX QTR"}</definedName>
    <definedName name="vsdf" localSheetId="8" hidden="1">{"ResultsSummaryNew",#N/A,FALSE,"ASX QTR";"Index",#N/A,FALSE,"ASX Ind";"ASXNew",#N/A,FALSE,"ASX QTR"}</definedName>
    <definedName name="vsdf" hidden="1">{"ResultsSummaryNew",#N/A,FALSE,"ASX QTR";"Index",#N/A,FALSE,"ASX Ind";"ASXNew",#N/A,FALSE,"ASX QTR"}</definedName>
    <definedName name="vsdf_1" localSheetId="9" hidden="1">{"ResultsSummaryNew",#N/A,FALSE,"ASX QTR";"Index",#N/A,FALSE,"ASX Ind";"ASXNew",#N/A,FALSE,"ASX QTR"}</definedName>
    <definedName name="vsdf_1" localSheetId="19" hidden="1">{"ResultsSummaryNew",#N/A,FALSE,"ASX QTR";"Index",#N/A,FALSE,"ASX Ind";"ASXNew",#N/A,FALSE,"ASX QTR"}</definedName>
    <definedName name="vsdf_1" localSheetId="5" hidden="1">{"ResultsSummaryNew",#N/A,FALSE,"ASX QTR";"Index",#N/A,FALSE,"ASX Ind";"ASXNew",#N/A,FALSE,"ASX QTR"}</definedName>
    <definedName name="vsdf_1" localSheetId="4" hidden="1">{"ResultsSummaryNew",#N/A,FALSE,"ASX QTR";"Index",#N/A,FALSE,"ASX Ind";"ASXNew",#N/A,FALSE,"ASX QTR"}</definedName>
    <definedName name="vsdf_1" localSheetId="6" hidden="1">{"ResultsSummaryNew",#N/A,FALSE,"ASX QTR";"Index",#N/A,FALSE,"ASX Ind";"ASXNew",#N/A,FALSE,"ASX QTR"}</definedName>
    <definedName name="vsdf_1" localSheetId="3" hidden="1">{"ResultsSummaryNew",#N/A,FALSE,"ASX QTR";"Index",#N/A,FALSE,"ASX Ind";"ASXNew",#N/A,FALSE,"ASX QTR"}</definedName>
    <definedName name="vsdf_1" localSheetId="18" hidden="1">{"ResultsSummaryNew",#N/A,FALSE,"ASX QTR";"Index",#N/A,FALSE,"ASX Ind";"ASXNew",#N/A,FALSE,"ASX QTR"}</definedName>
    <definedName name="vsdf_1" localSheetId="24" hidden="1">{"ResultsSummaryNew",#N/A,FALSE,"ASX QTR";"Index",#N/A,FALSE,"ASX Ind";"ASXNew",#N/A,FALSE,"ASX QTR"}</definedName>
    <definedName name="vsdf_1" localSheetId="12" hidden="1">{"ResultsSummaryNew",#N/A,FALSE,"ASX QTR";"Index",#N/A,FALSE,"ASX Ind";"ASXNew",#N/A,FALSE,"ASX QTR"}</definedName>
    <definedName name="vsdf_1" localSheetId="15" hidden="1">{"ResultsSummaryNew",#N/A,FALSE,"ASX QTR";"Index",#N/A,FALSE,"ASX Ind";"ASXNew",#N/A,FALSE,"ASX QTR"}</definedName>
    <definedName name="vsdf_1" localSheetId="20" hidden="1">{"ResultsSummaryNew",#N/A,FALSE,"ASX QTR";"Index",#N/A,FALSE,"ASX Ind";"ASXNew",#N/A,FALSE,"ASX QTR"}</definedName>
    <definedName name="vsdf_1" localSheetId="17" hidden="1">{"ResultsSummaryNew",#N/A,FALSE,"ASX QTR";"Index",#N/A,FALSE,"ASX Ind";"ASXNew",#N/A,FALSE,"ASX QTR"}</definedName>
    <definedName name="vsdf_1" localSheetId="22" hidden="1">{"ResultsSummaryNew",#N/A,FALSE,"ASX QTR";"Index",#N/A,FALSE,"ASX Ind";"ASXNew",#N/A,FALSE,"ASX QTR"}</definedName>
    <definedName name="vsdf_1" localSheetId="10" hidden="1">{"ResultsSummaryNew",#N/A,FALSE,"ASX QTR";"Index",#N/A,FALSE,"ASX Ind";"ASXNew",#N/A,FALSE,"ASX QTR"}</definedName>
    <definedName name="vsdf_1" localSheetId="23" hidden="1">{"ResultsSummaryNew",#N/A,FALSE,"ASX QTR";"Index",#N/A,FALSE,"ASX Ind";"ASXNew",#N/A,FALSE,"ASX QTR"}</definedName>
    <definedName name="vsdf_1" localSheetId="14" hidden="1">{"ResultsSummaryNew",#N/A,FALSE,"ASX QTR";"Index",#N/A,FALSE,"ASX Ind";"ASXNew",#N/A,FALSE,"ASX QTR"}</definedName>
    <definedName name="vsdf_1" localSheetId="11" hidden="1">{"ResultsSummaryNew",#N/A,FALSE,"ASX QTR";"Index",#N/A,FALSE,"ASX Ind";"ASXNew",#N/A,FALSE,"ASX QTR"}</definedName>
    <definedName name="vsdf_1" localSheetId="21" hidden="1">{"ResultsSummaryNew",#N/A,FALSE,"ASX QTR";"Index",#N/A,FALSE,"ASX Ind";"ASXNew",#N/A,FALSE,"ASX QTR"}</definedName>
    <definedName name="vsdf_1" localSheetId="8" hidden="1">{"ResultsSummaryNew",#N/A,FALSE,"ASX QTR";"Index",#N/A,FALSE,"ASX Ind";"ASXNew",#N/A,FALSE,"ASX QTR"}</definedName>
    <definedName name="vsdf_1" hidden="1">{"ResultsSummaryNew",#N/A,FALSE,"ASX QTR";"Index",#N/A,FALSE,"ASX Ind";"ASXNew",#N/A,FALSE,"ASX QTR"}</definedName>
    <definedName name="wrn.aaPressRelease." localSheetId="9" hidden="1">{"ResultsSummaryNew",#N/A,FALSE,"ASX QTR";"Index",#N/A,FALSE,"ASX Ind";"ASXNew",#N/A,FALSE,"ASX QTR"}</definedName>
    <definedName name="wrn.aaPressRelease." localSheetId="19" hidden="1">{"ResultsSummaryNew",#N/A,FALSE,"ASX QTR";"Index",#N/A,FALSE,"ASX Ind";"ASXNew",#N/A,FALSE,"ASX QTR"}</definedName>
    <definedName name="wrn.aaPressRelease." localSheetId="5" hidden="1">{"ResultsSummaryNew",#N/A,FALSE,"ASX QTR";"Index",#N/A,FALSE,"ASX Ind";"ASXNew",#N/A,FALSE,"ASX QTR"}</definedName>
    <definedName name="wrn.aaPressRelease." localSheetId="4" hidden="1">{"ResultsSummaryNew",#N/A,FALSE,"ASX QTR";"Index",#N/A,FALSE,"ASX Ind";"ASXNew",#N/A,FALSE,"ASX QTR"}</definedName>
    <definedName name="wrn.aaPressRelease." localSheetId="6" hidden="1">{"ResultsSummaryNew",#N/A,FALSE,"ASX QTR";"Index",#N/A,FALSE,"ASX Ind";"ASXNew",#N/A,FALSE,"ASX QTR"}</definedName>
    <definedName name="wrn.aaPressRelease." localSheetId="3" hidden="1">{"ResultsSummaryNew",#N/A,FALSE,"ASX QTR";"Index",#N/A,FALSE,"ASX Ind";"ASXNew",#N/A,FALSE,"ASX QTR"}</definedName>
    <definedName name="wrn.aaPressRelease." localSheetId="18" hidden="1">{"ResultsSummaryNew",#N/A,FALSE,"ASX QTR";"Index",#N/A,FALSE,"ASX Ind";"ASXNew",#N/A,FALSE,"ASX QTR"}</definedName>
    <definedName name="wrn.aaPressRelease." localSheetId="24" hidden="1">{"ResultsSummaryNew",#N/A,FALSE,"ASX QTR";"Index",#N/A,FALSE,"ASX Ind";"ASXNew",#N/A,FALSE,"ASX QTR"}</definedName>
    <definedName name="wrn.aaPressRelease." localSheetId="12" hidden="1">{"ResultsSummaryNew",#N/A,FALSE,"ASX QTR";"Index",#N/A,FALSE,"ASX Ind";"ASXNew",#N/A,FALSE,"ASX QTR"}</definedName>
    <definedName name="wrn.aaPressRelease." localSheetId="15" hidden="1">{"ResultsSummaryNew",#N/A,FALSE,"ASX QTR";"Index",#N/A,FALSE,"ASX Ind";"ASXNew",#N/A,FALSE,"ASX QTR"}</definedName>
    <definedName name="wrn.aaPressRelease." localSheetId="20" hidden="1">{"ResultsSummaryNew",#N/A,FALSE,"ASX QTR";"Index",#N/A,FALSE,"ASX Ind";"ASXNew",#N/A,FALSE,"ASX QTR"}</definedName>
    <definedName name="wrn.aaPressRelease." localSheetId="17" hidden="1">{"ResultsSummaryNew",#N/A,FALSE,"ASX QTR";"Index",#N/A,FALSE,"ASX Ind";"ASXNew",#N/A,FALSE,"ASX QTR"}</definedName>
    <definedName name="wrn.aaPressRelease." localSheetId="22" hidden="1">{"ResultsSummaryNew",#N/A,FALSE,"ASX QTR";"Index",#N/A,FALSE,"ASX Ind";"ASXNew",#N/A,FALSE,"ASX QTR"}</definedName>
    <definedName name="wrn.aaPressRelease." localSheetId="10" hidden="1">{"ResultsSummaryNew",#N/A,FALSE,"ASX QTR";"Index",#N/A,FALSE,"ASX Ind";"ASXNew",#N/A,FALSE,"ASX QTR"}</definedName>
    <definedName name="wrn.aaPressRelease." localSheetId="23" hidden="1">{"ResultsSummaryNew",#N/A,FALSE,"ASX QTR";"Index",#N/A,FALSE,"ASX Ind";"ASXNew",#N/A,FALSE,"ASX QTR"}</definedName>
    <definedName name="wrn.aaPressRelease." localSheetId="14" hidden="1">{"ResultsSummaryNew",#N/A,FALSE,"ASX QTR";"Index",#N/A,FALSE,"ASX Ind";"ASXNew",#N/A,FALSE,"ASX QTR"}</definedName>
    <definedName name="wrn.aaPressRelease." localSheetId="11" hidden="1">{"ResultsSummaryNew",#N/A,FALSE,"ASX QTR";"Index",#N/A,FALSE,"ASX Ind";"ASXNew",#N/A,FALSE,"ASX QTR"}</definedName>
    <definedName name="wrn.aaPressRelease." localSheetId="21" hidden="1">{"ResultsSummaryNew",#N/A,FALSE,"ASX QTR";"Index",#N/A,FALSE,"ASX Ind";"ASXNew",#N/A,FALSE,"ASX QTR"}</definedName>
    <definedName name="wrn.aaPressRelease." localSheetId="8" hidden="1">{"ResultsSummaryNew",#N/A,FALSE,"ASX QTR";"Index",#N/A,FALSE,"ASX Ind";"ASXNew",#N/A,FALSE,"ASX QTR"}</definedName>
    <definedName name="wrn.aaPressRelease." hidden="1">{"ResultsSummaryNew",#N/A,FALSE,"ASX QTR";"Index",#N/A,FALSE,"ASX Ind";"ASXNew",#N/A,FALSE,"ASX QTR"}</definedName>
    <definedName name="wrn.aaPressRelease._1" localSheetId="9" hidden="1">{"ResultsSummaryNew",#N/A,FALSE,"ASX QTR";"Index",#N/A,FALSE,"ASX Ind";"ASXNew",#N/A,FALSE,"ASX QTR"}</definedName>
    <definedName name="wrn.aaPressRelease._1" localSheetId="19" hidden="1">{"ResultsSummaryNew",#N/A,FALSE,"ASX QTR";"Index",#N/A,FALSE,"ASX Ind";"ASXNew",#N/A,FALSE,"ASX QTR"}</definedName>
    <definedName name="wrn.aaPressRelease._1" localSheetId="5" hidden="1">{"ResultsSummaryNew",#N/A,FALSE,"ASX QTR";"Index",#N/A,FALSE,"ASX Ind";"ASXNew",#N/A,FALSE,"ASX QTR"}</definedName>
    <definedName name="wrn.aaPressRelease._1" localSheetId="4" hidden="1">{"ResultsSummaryNew",#N/A,FALSE,"ASX QTR";"Index",#N/A,FALSE,"ASX Ind";"ASXNew",#N/A,FALSE,"ASX QTR"}</definedName>
    <definedName name="wrn.aaPressRelease._1" localSheetId="6" hidden="1">{"ResultsSummaryNew",#N/A,FALSE,"ASX QTR";"Index",#N/A,FALSE,"ASX Ind";"ASXNew",#N/A,FALSE,"ASX QTR"}</definedName>
    <definedName name="wrn.aaPressRelease._1" localSheetId="3" hidden="1">{"ResultsSummaryNew",#N/A,FALSE,"ASX QTR";"Index",#N/A,FALSE,"ASX Ind";"ASXNew",#N/A,FALSE,"ASX QTR"}</definedName>
    <definedName name="wrn.aaPressRelease._1" localSheetId="18" hidden="1">{"ResultsSummaryNew",#N/A,FALSE,"ASX QTR";"Index",#N/A,FALSE,"ASX Ind";"ASXNew",#N/A,FALSE,"ASX QTR"}</definedName>
    <definedName name="wrn.aaPressRelease._1" localSheetId="24" hidden="1">{"ResultsSummaryNew",#N/A,FALSE,"ASX QTR";"Index",#N/A,FALSE,"ASX Ind";"ASXNew",#N/A,FALSE,"ASX QTR"}</definedName>
    <definedName name="wrn.aaPressRelease._1" localSheetId="12" hidden="1">{"ResultsSummaryNew",#N/A,FALSE,"ASX QTR";"Index",#N/A,FALSE,"ASX Ind";"ASXNew",#N/A,FALSE,"ASX QTR"}</definedName>
    <definedName name="wrn.aaPressRelease._1" localSheetId="15" hidden="1">{"ResultsSummaryNew",#N/A,FALSE,"ASX QTR";"Index",#N/A,FALSE,"ASX Ind";"ASXNew",#N/A,FALSE,"ASX QTR"}</definedName>
    <definedName name="wrn.aaPressRelease._1" localSheetId="20" hidden="1">{"ResultsSummaryNew",#N/A,FALSE,"ASX QTR";"Index",#N/A,FALSE,"ASX Ind";"ASXNew",#N/A,FALSE,"ASX QTR"}</definedName>
    <definedName name="wrn.aaPressRelease._1" localSheetId="17" hidden="1">{"ResultsSummaryNew",#N/A,FALSE,"ASX QTR";"Index",#N/A,FALSE,"ASX Ind";"ASXNew",#N/A,FALSE,"ASX QTR"}</definedName>
    <definedName name="wrn.aaPressRelease._1" localSheetId="22" hidden="1">{"ResultsSummaryNew",#N/A,FALSE,"ASX QTR";"Index",#N/A,FALSE,"ASX Ind";"ASXNew",#N/A,FALSE,"ASX QTR"}</definedName>
    <definedName name="wrn.aaPressRelease._1" localSheetId="10" hidden="1">{"ResultsSummaryNew",#N/A,FALSE,"ASX QTR";"Index",#N/A,FALSE,"ASX Ind";"ASXNew",#N/A,FALSE,"ASX QTR"}</definedName>
    <definedName name="wrn.aaPressRelease._1" localSheetId="23" hidden="1">{"ResultsSummaryNew",#N/A,FALSE,"ASX QTR";"Index",#N/A,FALSE,"ASX Ind";"ASXNew",#N/A,FALSE,"ASX QTR"}</definedName>
    <definedName name="wrn.aaPressRelease._1" localSheetId="14" hidden="1">{"ResultsSummaryNew",#N/A,FALSE,"ASX QTR";"Index",#N/A,FALSE,"ASX Ind";"ASXNew",#N/A,FALSE,"ASX QTR"}</definedName>
    <definedName name="wrn.aaPressRelease._1" localSheetId="11" hidden="1">{"ResultsSummaryNew",#N/A,FALSE,"ASX QTR";"Index",#N/A,FALSE,"ASX Ind";"ASXNew",#N/A,FALSE,"ASX QTR"}</definedName>
    <definedName name="wrn.aaPressRelease._1" localSheetId="21" hidden="1">{"ResultsSummaryNew",#N/A,FALSE,"ASX QTR";"Index",#N/A,FALSE,"ASX Ind";"ASXNew",#N/A,FALSE,"ASX QTR"}</definedName>
    <definedName name="wrn.aaPressRelease._1" localSheetId="8" hidden="1">{"ResultsSummaryNew",#N/A,FALSE,"ASX QTR";"Index",#N/A,FALSE,"ASX Ind";"ASXNew",#N/A,FALSE,"ASX QTR"}</definedName>
    <definedName name="wrn.aaPressRelease._1" hidden="1">{"ResultsSummaryNew",#N/A,FALSE,"ASX QTR";"Index",#N/A,FALSE,"ASX Ind";"ASXNew",#N/A,FALSE,"ASX QTR"}</definedName>
    <definedName name="wrn.Accounts." localSheetId="9" hidden="1">{"BSPLCF",#N/A,FALSE,"BS, PL, Cash flow";"BSPLCF_CONTD",#N/A,FALSE,"BS,PL,CF_contd"}</definedName>
    <definedName name="wrn.Accounts." localSheetId="19" hidden="1">{"BSPLCF",#N/A,FALSE,"BS, PL, Cash flow";"BSPLCF_CONTD",#N/A,FALSE,"BS,PL,CF_contd"}</definedName>
    <definedName name="wrn.Accounts." localSheetId="5" hidden="1">{"BSPLCF",#N/A,FALSE,"BS, PL, Cash flow";"BSPLCF_CONTD",#N/A,FALSE,"BS,PL,CF_contd"}</definedName>
    <definedName name="wrn.Accounts." localSheetId="4" hidden="1">{"BSPLCF",#N/A,FALSE,"BS, PL, Cash flow";"BSPLCF_CONTD",#N/A,FALSE,"BS,PL,CF_contd"}</definedName>
    <definedName name="wrn.Accounts." localSheetId="6" hidden="1">{"BSPLCF",#N/A,FALSE,"BS, PL, Cash flow";"BSPLCF_CONTD",#N/A,FALSE,"BS,PL,CF_contd"}</definedName>
    <definedName name="wrn.Accounts." localSheetId="3" hidden="1">{"BSPLCF",#N/A,FALSE,"BS, PL, Cash flow";"BSPLCF_CONTD",#N/A,FALSE,"BS,PL,CF_contd"}</definedName>
    <definedName name="wrn.Accounts." localSheetId="18" hidden="1">{"BSPLCF",#N/A,FALSE,"BS, PL, Cash flow";"BSPLCF_CONTD",#N/A,FALSE,"BS,PL,CF_contd"}</definedName>
    <definedName name="wrn.Accounts." localSheetId="24" hidden="1">{"BSPLCF",#N/A,FALSE,"BS, PL, Cash flow";"BSPLCF_CONTD",#N/A,FALSE,"BS,PL,CF_contd"}</definedName>
    <definedName name="wrn.Accounts." localSheetId="12" hidden="1">{"BSPLCF",#N/A,FALSE,"BS, PL, Cash flow";"BSPLCF_CONTD",#N/A,FALSE,"BS,PL,CF_contd"}</definedName>
    <definedName name="wrn.Accounts." localSheetId="15" hidden="1">{"BSPLCF",#N/A,FALSE,"BS, PL, Cash flow";"BSPLCF_CONTD",#N/A,FALSE,"BS,PL,CF_contd"}</definedName>
    <definedName name="wrn.Accounts." localSheetId="20" hidden="1">{"BSPLCF",#N/A,FALSE,"BS, PL, Cash flow";"BSPLCF_CONTD",#N/A,FALSE,"BS,PL,CF_contd"}</definedName>
    <definedName name="wrn.Accounts." localSheetId="17" hidden="1">{"BSPLCF",#N/A,FALSE,"BS, PL, Cash flow";"BSPLCF_CONTD",#N/A,FALSE,"BS,PL,CF_contd"}</definedName>
    <definedName name="wrn.Accounts." localSheetId="22" hidden="1">{"BSPLCF",#N/A,FALSE,"BS, PL, Cash flow";"BSPLCF_CONTD",#N/A,FALSE,"BS,PL,CF_contd"}</definedName>
    <definedName name="wrn.Accounts." localSheetId="10" hidden="1">{"BSPLCF",#N/A,FALSE,"BS, PL, Cash flow";"BSPLCF_CONTD",#N/A,FALSE,"BS,PL,CF_contd"}</definedName>
    <definedName name="wrn.Accounts." localSheetId="23" hidden="1">{"BSPLCF",#N/A,FALSE,"BS, PL, Cash flow";"BSPLCF_CONTD",#N/A,FALSE,"BS,PL,CF_contd"}</definedName>
    <definedName name="wrn.Accounts." localSheetId="14" hidden="1">{"BSPLCF",#N/A,FALSE,"BS, PL, Cash flow";"BSPLCF_CONTD",#N/A,FALSE,"BS,PL,CF_contd"}</definedName>
    <definedName name="wrn.Accounts." localSheetId="11" hidden="1">{"BSPLCF",#N/A,FALSE,"BS, PL, Cash flow";"BSPLCF_CONTD",#N/A,FALSE,"BS,PL,CF_contd"}</definedName>
    <definedName name="wrn.Accounts." localSheetId="21" hidden="1">{"BSPLCF",#N/A,FALSE,"BS, PL, Cash flow";"BSPLCF_CONTD",#N/A,FALSE,"BS,PL,CF_contd"}</definedName>
    <definedName name="wrn.Accounts." localSheetId="8" hidden="1">{"BSPLCF",#N/A,FALSE,"BS, PL, Cash flow";"BSPLCF_CONTD",#N/A,FALSE,"BS,PL,CF_contd"}</definedName>
    <definedName name="wrn.Accounts." hidden="1">{"BSPLCF",#N/A,FALSE,"BS, PL, Cash flow";"BSPLCF_CONTD",#N/A,FALSE,"BS,PL,CF_contd"}</definedName>
    <definedName name="wrn.Accounts._1" localSheetId="9" hidden="1">{"BSPLCF",#N/A,FALSE,"BS, PL, Cash flow";"BSPLCF_CONTD",#N/A,FALSE,"BS,PL,CF_contd"}</definedName>
    <definedName name="wrn.Accounts._1" localSheetId="19" hidden="1">{"BSPLCF",#N/A,FALSE,"BS, PL, Cash flow";"BSPLCF_CONTD",#N/A,FALSE,"BS,PL,CF_contd"}</definedName>
    <definedName name="wrn.Accounts._1" localSheetId="5" hidden="1">{"BSPLCF",#N/A,FALSE,"BS, PL, Cash flow";"BSPLCF_CONTD",#N/A,FALSE,"BS,PL,CF_contd"}</definedName>
    <definedName name="wrn.Accounts._1" localSheetId="4" hidden="1">{"BSPLCF",#N/A,FALSE,"BS, PL, Cash flow";"BSPLCF_CONTD",#N/A,FALSE,"BS,PL,CF_contd"}</definedName>
    <definedName name="wrn.Accounts._1" localSheetId="6" hidden="1">{"BSPLCF",#N/A,FALSE,"BS, PL, Cash flow";"BSPLCF_CONTD",#N/A,FALSE,"BS,PL,CF_contd"}</definedName>
    <definedName name="wrn.Accounts._1" localSheetId="3" hidden="1">{"BSPLCF",#N/A,FALSE,"BS, PL, Cash flow";"BSPLCF_CONTD",#N/A,FALSE,"BS,PL,CF_contd"}</definedName>
    <definedName name="wrn.Accounts._1" localSheetId="18" hidden="1">{"BSPLCF",#N/A,FALSE,"BS, PL, Cash flow";"BSPLCF_CONTD",#N/A,FALSE,"BS,PL,CF_contd"}</definedName>
    <definedName name="wrn.Accounts._1" localSheetId="24" hidden="1">{"BSPLCF",#N/A,FALSE,"BS, PL, Cash flow";"BSPLCF_CONTD",#N/A,FALSE,"BS,PL,CF_contd"}</definedName>
    <definedName name="wrn.Accounts._1" localSheetId="12" hidden="1">{"BSPLCF",#N/A,FALSE,"BS, PL, Cash flow";"BSPLCF_CONTD",#N/A,FALSE,"BS,PL,CF_contd"}</definedName>
    <definedName name="wrn.Accounts._1" localSheetId="15" hidden="1">{"BSPLCF",#N/A,FALSE,"BS, PL, Cash flow";"BSPLCF_CONTD",#N/A,FALSE,"BS,PL,CF_contd"}</definedName>
    <definedName name="wrn.Accounts._1" localSheetId="20" hidden="1">{"BSPLCF",#N/A,FALSE,"BS, PL, Cash flow";"BSPLCF_CONTD",#N/A,FALSE,"BS,PL,CF_contd"}</definedName>
    <definedName name="wrn.Accounts._1" localSheetId="17" hidden="1">{"BSPLCF",#N/A,FALSE,"BS, PL, Cash flow";"BSPLCF_CONTD",#N/A,FALSE,"BS,PL,CF_contd"}</definedName>
    <definedName name="wrn.Accounts._1" localSheetId="22" hidden="1">{"BSPLCF",#N/A,FALSE,"BS, PL, Cash flow";"BSPLCF_CONTD",#N/A,FALSE,"BS,PL,CF_contd"}</definedName>
    <definedName name="wrn.Accounts._1" localSheetId="10" hidden="1">{"BSPLCF",#N/A,FALSE,"BS, PL, Cash flow";"BSPLCF_CONTD",#N/A,FALSE,"BS,PL,CF_contd"}</definedName>
    <definedName name="wrn.Accounts._1" localSheetId="23" hidden="1">{"BSPLCF",#N/A,FALSE,"BS, PL, Cash flow";"BSPLCF_CONTD",#N/A,FALSE,"BS,PL,CF_contd"}</definedName>
    <definedName name="wrn.Accounts._1" localSheetId="14" hidden="1">{"BSPLCF",#N/A,FALSE,"BS, PL, Cash flow";"BSPLCF_CONTD",#N/A,FALSE,"BS,PL,CF_contd"}</definedName>
    <definedName name="wrn.Accounts._1" localSheetId="11" hidden="1">{"BSPLCF",#N/A,FALSE,"BS, PL, Cash flow";"BSPLCF_CONTD",#N/A,FALSE,"BS,PL,CF_contd"}</definedName>
    <definedName name="wrn.Accounts._1" localSheetId="21" hidden="1">{"BSPLCF",#N/A,FALSE,"BS, PL, Cash flow";"BSPLCF_CONTD",#N/A,FALSE,"BS,PL,CF_contd"}</definedName>
    <definedName name="wrn.Accounts._1" localSheetId="8" hidden="1">{"BSPLCF",#N/A,FALSE,"BS, PL, Cash flow";"BSPLCF_CONTD",#N/A,FALSE,"BS,PL,CF_contd"}</definedName>
    <definedName name="wrn.Accounts._1" hidden="1">{"BSPLCF",#N/A,FALSE,"BS, PL, Cash flow";"BSPLCF_CONTD",#N/A,FALSE,"BS,PL,CF_contd"}</definedName>
    <definedName name="wrn.PressRelease." localSheetId="9" hidden="1">{"analyst",#N/A,FALSE,"Result";"Index",#N/A,FALSE,"Index";"asx1",#N/A,FALSE,"ASX1";"asx2",#N/A,FALSE,"ASX2";"Review",#N/A,FALSE,"Review";"Analyst",#N/A,FALSE,"Analyst"}</definedName>
    <definedName name="wrn.PressRelease." localSheetId="19" hidden="1">{"analyst",#N/A,FALSE,"Result";"Index",#N/A,FALSE,"Index";"asx1",#N/A,FALSE,"ASX1";"asx2",#N/A,FALSE,"ASX2";"Review",#N/A,FALSE,"Review";"Analyst",#N/A,FALSE,"Analyst"}</definedName>
    <definedName name="wrn.PressRelease." localSheetId="5" hidden="1">{"analyst",#N/A,FALSE,"Result";"Index",#N/A,FALSE,"Index";"asx1",#N/A,FALSE,"ASX1";"asx2",#N/A,FALSE,"ASX2";"Review",#N/A,FALSE,"Review";"Analyst",#N/A,FALSE,"Analyst"}</definedName>
    <definedName name="wrn.PressRelease." localSheetId="4" hidden="1">{"analyst",#N/A,FALSE,"Result";"Index",#N/A,FALSE,"Index";"asx1",#N/A,FALSE,"ASX1";"asx2",#N/A,FALSE,"ASX2";"Review",#N/A,FALSE,"Review";"Analyst",#N/A,FALSE,"Analyst"}</definedName>
    <definedName name="wrn.PressRelease." localSheetId="6" hidden="1">{"analyst",#N/A,FALSE,"Result";"Index",#N/A,FALSE,"Index";"asx1",#N/A,FALSE,"ASX1";"asx2",#N/A,FALSE,"ASX2";"Review",#N/A,FALSE,"Review";"Analyst",#N/A,FALSE,"Analyst"}</definedName>
    <definedName name="wrn.PressRelease." localSheetId="3" hidden="1">{"analyst",#N/A,FALSE,"Result";"Index",#N/A,FALSE,"Index";"asx1",#N/A,FALSE,"ASX1";"asx2",#N/A,FALSE,"ASX2";"Review",#N/A,FALSE,"Review";"Analyst",#N/A,FALSE,"Analyst"}</definedName>
    <definedName name="wrn.PressRelease." localSheetId="18" hidden="1">{"analyst",#N/A,FALSE,"Result";"Index",#N/A,FALSE,"Index";"asx1",#N/A,FALSE,"ASX1";"asx2",#N/A,FALSE,"ASX2";"Review",#N/A,FALSE,"Review";"Analyst",#N/A,FALSE,"Analyst"}</definedName>
    <definedName name="wrn.PressRelease." localSheetId="24" hidden="1">{"analyst",#N/A,FALSE,"Result";"Index",#N/A,FALSE,"Index";"asx1",#N/A,FALSE,"ASX1";"asx2",#N/A,FALSE,"ASX2";"Review",#N/A,FALSE,"Review";"Analyst",#N/A,FALSE,"Analyst"}</definedName>
    <definedName name="wrn.PressRelease." localSheetId="12" hidden="1">{"analyst",#N/A,FALSE,"Result";"Index",#N/A,FALSE,"Index";"asx1",#N/A,FALSE,"ASX1";"asx2",#N/A,FALSE,"ASX2";"Review",#N/A,FALSE,"Review";"Analyst",#N/A,FALSE,"Analyst"}</definedName>
    <definedName name="wrn.PressRelease." localSheetId="15" hidden="1">{"analyst",#N/A,FALSE,"Result";"Index",#N/A,FALSE,"Index";"asx1",#N/A,FALSE,"ASX1";"asx2",#N/A,FALSE,"ASX2";"Review",#N/A,FALSE,"Review";"Analyst",#N/A,FALSE,"Analyst"}</definedName>
    <definedName name="wrn.PressRelease." localSheetId="20" hidden="1">{"analyst",#N/A,FALSE,"Result";"Index",#N/A,FALSE,"Index";"asx1",#N/A,FALSE,"ASX1";"asx2",#N/A,FALSE,"ASX2";"Review",#N/A,FALSE,"Review";"Analyst",#N/A,FALSE,"Analyst"}</definedName>
    <definedName name="wrn.PressRelease." localSheetId="17" hidden="1">{"analyst",#N/A,FALSE,"Result";"Index",#N/A,FALSE,"Index";"asx1",#N/A,FALSE,"ASX1";"asx2",#N/A,FALSE,"ASX2";"Review",#N/A,FALSE,"Review";"Analyst",#N/A,FALSE,"Analyst"}</definedName>
    <definedName name="wrn.PressRelease." localSheetId="22" hidden="1">{"analyst",#N/A,FALSE,"Result";"Index",#N/A,FALSE,"Index";"asx1",#N/A,FALSE,"ASX1";"asx2",#N/A,FALSE,"ASX2";"Review",#N/A,FALSE,"Review";"Analyst",#N/A,FALSE,"Analyst"}</definedName>
    <definedName name="wrn.PressRelease." localSheetId="10" hidden="1">{"analyst",#N/A,FALSE,"Result";"Index",#N/A,FALSE,"Index";"asx1",#N/A,FALSE,"ASX1";"asx2",#N/A,FALSE,"ASX2";"Review",#N/A,FALSE,"Review";"Analyst",#N/A,FALSE,"Analyst"}</definedName>
    <definedName name="wrn.PressRelease." localSheetId="23" hidden="1">{"analyst",#N/A,FALSE,"Result";"Index",#N/A,FALSE,"Index";"asx1",#N/A,FALSE,"ASX1";"asx2",#N/A,FALSE,"ASX2";"Review",#N/A,FALSE,"Review";"Analyst",#N/A,FALSE,"Analyst"}</definedName>
    <definedName name="wrn.PressRelease." localSheetId="14" hidden="1">{"analyst",#N/A,FALSE,"Result";"Index",#N/A,FALSE,"Index";"asx1",#N/A,FALSE,"ASX1";"asx2",#N/A,FALSE,"ASX2";"Review",#N/A,FALSE,"Review";"Analyst",#N/A,FALSE,"Analyst"}</definedName>
    <definedName name="wrn.PressRelease." localSheetId="11" hidden="1">{"analyst",#N/A,FALSE,"Result";"Index",#N/A,FALSE,"Index";"asx1",#N/A,FALSE,"ASX1";"asx2",#N/A,FALSE,"ASX2";"Review",#N/A,FALSE,"Review";"Analyst",#N/A,FALSE,"Analyst"}</definedName>
    <definedName name="wrn.PressRelease." localSheetId="21" hidden="1">{"analyst",#N/A,FALSE,"Result";"Index",#N/A,FALSE,"Index";"asx1",#N/A,FALSE,"ASX1";"asx2",#N/A,FALSE,"ASX2";"Review",#N/A,FALSE,"Review";"Analyst",#N/A,FALSE,"Analyst"}</definedName>
    <definedName name="wrn.PressRelease." localSheetId="8" hidden="1">{"analyst",#N/A,FALSE,"Result";"Index",#N/A,FALSE,"Index";"asx1",#N/A,FALSE,"ASX1";"asx2",#N/A,FALSE,"ASX2";"Review",#N/A,FALSE,"Review";"Analyst",#N/A,FALSE,"Analyst"}</definedName>
    <definedName name="wrn.PressRelease." hidden="1">{"analyst",#N/A,FALSE,"Result";"Index",#N/A,FALSE,"Index";"asx1",#N/A,FALSE,"ASX1";"asx2",#N/A,FALSE,"ASX2";"Review",#N/A,FALSE,"Review";"Analyst",#N/A,FALSE,"Analyst"}</definedName>
    <definedName name="wrn.PressRelease._1" localSheetId="9" hidden="1">{"analyst",#N/A,FALSE,"Result";"Index",#N/A,FALSE,"Index";"asx1",#N/A,FALSE,"ASX1";"asx2",#N/A,FALSE,"ASX2";"Review",#N/A,FALSE,"Review";"Analyst",#N/A,FALSE,"Analyst"}</definedName>
    <definedName name="wrn.PressRelease._1" localSheetId="19" hidden="1">{"analyst",#N/A,FALSE,"Result";"Index",#N/A,FALSE,"Index";"asx1",#N/A,FALSE,"ASX1";"asx2",#N/A,FALSE,"ASX2";"Review",#N/A,FALSE,"Review";"Analyst",#N/A,FALSE,"Analyst"}</definedName>
    <definedName name="wrn.PressRelease._1" localSheetId="5" hidden="1">{"analyst",#N/A,FALSE,"Result";"Index",#N/A,FALSE,"Index";"asx1",#N/A,FALSE,"ASX1";"asx2",#N/A,FALSE,"ASX2";"Review",#N/A,FALSE,"Review";"Analyst",#N/A,FALSE,"Analyst"}</definedName>
    <definedName name="wrn.PressRelease._1" localSheetId="4" hidden="1">{"analyst",#N/A,FALSE,"Result";"Index",#N/A,FALSE,"Index";"asx1",#N/A,FALSE,"ASX1";"asx2",#N/A,FALSE,"ASX2";"Review",#N/A,FALSE,"Review";"Analyst",#N/A,FALSE,"Analyst"}</definedName>
    <definedName name="wrn.PressRelease._1" localSheetId="6" hidden="1">{"analyst",#N/A,FALSE,"Result";"Index",#N/A,FALSE,"Index";"asx1",#N/A,FALSE,"ASX1";"asx2",#N/A,FALSE,"ASX2";"Review",#N/A,FALSE,"Review";"Analyst",#N/A,FALSE,"Analyst"}</definedName>
    <definedName name="wrn.PressRelease._1" localSheetId="3" hidden="1">{"analyst",#N/A,FALSE,"Result";"Index",#N/A,FALSE,"Index";"asx1",#N/A,FALSE,"ASX1";"asx2",#N/A,FALSE,"ASX2";"Review",#N/A,FALSE,"Review";"Analyst",#N/A,FALSE,"Analyst"}</definedName>
    <definedName name="wrn.PressRelease._1" localSheetId="18" hidden="1">{"analyst",#N/A,FALSE,"Result";"Index",#N/A,FALSE,"Index";"asx1",#N/A,FALSE,"ASX1";"asx2",#N/A,FALSE,"ASX2";"Review",#N/A,FALSE,"Review";"Analyst",#N/A,FALSE,"Analyst"}</definedName>
    <definedName name="wrn.PressRelease._1" localSheetId="24" hidden="1">{"analyst",#N/A,FALSE,"Result";"Index",#N/A,FALSE,"Index";"asx1",#N/A,FALSE,"ASX1";"asx2",#N/A,FALSE,"ASX2";"Review",#N/A,FALSE,"Review";"Analyst",#N/A,FALSE,"Analyst"}</definedName>
    <definedName name="wrn.PressRelease._1" localSheetId="12" hidden="1">{"analyst",#N/A,FALSE,"Result";"Index",#N/A,FALSE,"Index";"asx1",#N/A,FALSE,"ASX1";"asx2",#N/A,FALSE,"ASX2";"Review",#N/A,FALSE,"Review";"Analyst",#N/A,FALSE,"Analyst"}</definedName>
    <definedName name="wrn.PressRelease._1" localSheetId="15" hidden="1">{"analyst",#N/A,FALSE,"Result";"Index",#N/A,FALSE,"Index";"asx1",#N/A,FALSE,"ASX1";"asx2",#N/A,FALSE,"ASX2";"Review",#N/A,FALSE,"Review";"Analyst",#N/A,FALSE,"Analyst"}</definedName>
    <definedName name="wrn.PressRelease._1" localSheetId="20" hidden="1">{"analyst",#N/A,FALSE,"Result";"Index",#N/A,FALSE,"Index";"asx1",#N/A,FALSE,"ASX1";"asx2",#N/A,FALSE,"ASX2";"Review",#N/A,FALSE,"Review";"Analyst",#N/A,FALSE,"Analyst"}</definedName>
    <definedName name="wrn.PressRelease._1" localSheetId="17" hidden="1">{"analyst",#N/A,FALSE,"Result";"Index",#N/A,FALSE,"Index";"asx1",#N/A,FALSE,"ASX1";"asx2",#N/A,FALSE,"ASX2";"Review",#N/A,FALSE,"Review";"Analyst",#N/A,FALSE,"Analyst"}</definedName>
    <definedName name="wrn.PressRelease._1" localSheetId="22" hidden="1">{"analyst",#N/A,FALSE,"Result";"Index",#N/A,FALSE,"Index";"asx1",#N/A,FALSE,"ASX1";"asx2",#N/A,FALSE,"ASX2";"Review",#N/A,FALSE,"Review";"Analyst",#N/A,FALSE,"Analyst"}</definedName>
    <definedName name="wrn.PressRelease._1" localSheetId="10" hidden="1">{"analyst",#N/A,FALSE,"Result";"Index",#N/A,FALSE,"Index";"asx1",#N/A,FALSE,"ASX1";"asx2",#N/A,FALSE,"ASX2";"Review",#N/A,FALSE,"Review";"Analyst",#N/A,FALSE,"Analyst"}</definedName>
    <definedName name="wrn.PressRelease._1" localSheetId="23" hidden="1">{"analyst",#N/A,FALSE,"Result";"Index",#N/A,FALSE,"Index";"asx1",#N/A,FALSE,"ASX1";"asx2",#N/A,FALSE,"ASX2";"Review",#N/A,FALSE,"Review";"Analyst",#N/A,FALSE,"Analyst"}</definedName>
    <definedName name="wrn.PressRelease._1" localSheetId="14" hidden="1">{"analyst",#N/A,FALSE,"Result";"Index",#N/A,FALSE,"Index";"asx1",#N/A,FALSE,"ASX1";"asx2",#N/A,FALSE,"ASX2";"Review",#N/A,FALSE,"Review";"Analyst",#N/A,FALSE,"Analyst"}</definedName>
    <definedName name="wrn.PressRelease._1" localSheetId="11" hidden="1">{"analyst",#N/A,FALSE,"Result";"Index",#N/A,FALSE,"Index";"asx1",#N/A,FALSE,"ASX1";"asx2",#N/A,FALSE,"ASX2";"Review",#N/A,FALSE,"Review";"Analyst",#N/A,FALSE,"Analyst"}</definedName>
    <definedName name="wrn.PressRelease._1" localSheetId="21" hidden="1">{"analyst",#N/A,FALSE,"Result";"Index",#N/A,FALSE,"Index";"asx1",#N/A,FALSE,"ASX1";"asx2",#N/A,FALSE,"ASX2";"Review",#N/A,FALSE,"Review";"Analyst",#N/A,FALSE,"Analyst"}</definedName>
    <definedName name="wrn.PressRelease._1" localSheetId="8" hidden="1">{"analyst",#N/A,FALSE,"Result";"Index",#N/A,FALSE,"Index";"asx1",#N/A,FALSE,"ASX1";"asx2",#N/A,FALSE,"ASX2";"Review",#N/A,FALSE,"Review";"Analyst",#N/A,FALSE,"Analyst"}</definedName>
    <definedName name="wrn.PressRelease._1" hidden="1">{"analyst",#N/A,FALSE,"Result";"Index",#N/A,FALSE,"Index";"asx1",#N/A,FALSE,"ASX1";"asx2",#N/A,FALSE,"ASX2";"Review",#N/A,FALSE,"Review";"Analyst",#N/A,FALSE,"Analyst"}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 i="26" l="1"/>
</calcChain>
</file>

<file path=xl/sharedStrings.xml><?xml version="1.0" encoding="utf-8"?>
<sst xmlns="http://schemas.openxmlformats.org/spreadsheetml/2006/main" count="2691" uniqueCount="1490">
  <si>
    <t>CUSTOMER</t>
  </si>
  <si>
    <t>Performance metric</t>
  </si>
  <si>
    <t>Spreadsheet tab</t>
  </si>
  <si>
    <t>Number of customers</t>
  </si>
  <si>
    <t>General</t>
  </si>
  <si>
    <t>Number of branches and business banking centres</t>
  </si>
  <si>
    <t xml:space="preserve">Number of ATMs   </t>
  </si>
  <si>
    <t>Customer advocacy – Net Promoter Score (NPS) results</t>
  </si>
  <si>
    <t>Customer complaints</t>
  </si>
  <si>
    <t>Substantiated complaints received concerning breaches of customer privacy</t>
  </si>
  <si>
    <t>Number of critical and high priority technology incidents - Australia</t>
  </si>
  <si>
    <t>Financial inclusion metrics</t>
  </si>
  <si>
    <t>Financial Health</t>
  </si>
  <si>
    <t>Resources Exposure at Default by type</t>
  </si>
  <si>
    <t>Exposures</t>
  </si>
  <si>
    <t>Electricity generation exposure at default by fuel source</t>
  </si>
  <si>
    <t>Group agricultural, forestry and fishing exposures by region</t>
  </si>
  <si>
    <t>Australian agricultural, forestry and fishing exposures by sector</t>
  </si>
  <si>
    <t>Nature-related impact and dependency assessment - Australia</t>
  </si>
  <si>
    <t>Environmental finance by lending category</t>
  </si>
  <si>
    <t>Financing</t>
  </si>
  <si>
    <t>Goal to align lending portfolio to net zero emissions by 2050</t>
  </si>
  <si>
    <t>Affordable and specialist housing</t>
  </si>
  <si>
    <t xml:space="preserve">Lending to First Nations businesses and community organisations </t>
  </si>
  <si>
    <t xml:space="preserve">Project Finance data for transactions triggering Equator Principles </t>
  </si>
  <si>
    <t>Project Finance project name reporting</t>
  </si>
  <si>
    <t>PEOPLE</t>
  </si>
  <si>
    <t>Full-time equivalent colleagues</t>
  </si>
  <si>
    <t>Workforce</t>
  </si>
  <si>
    <t>Workforce by contract type and gender (headcount)</t>
  </si>
  <si>
    <t>Colleague distribution by employment type</t>
  </si>
  <si>
    <t>Colleague distribution by geographic region</t>
  </si>
  <si>
    <t>Permanent workforce by employment level and gender</t>
  </si>
  <si>
    <t>Permanent workforce by tenure and gender</t>
  </si>
  <si>
    <t>Permanent workforce by age and gender</t>
  </si>
  <si>
    <t>Permanent workforce age profile</t>
  </si>
  <si>
    <t>Females in STEM-related positions</t>
  </si>
  <si>
    <t>Workforce by gender identity</t>
  </si>
  <si>
    <t>Workforce Transgender representation</t>
  </si>
  <si>
    <t xml:space="preserve">Workforce Intersex representation </t>
  </si>
  <si>
    <t xml:space="preserve">Workforce Sexual Orientation </t>
  </si>
  <si>
    <t>People with disability and/or neurodivergence</t>
  </si>
  <si>
    <t>First Nations workforce metrics</t>
  </si>
  <si>
    <t>Workforce with unpaid caring responsibilities</t>
  </si>
  <si>
    <t>Flexible Working Options Utilisation</t>
  </si>
  <si>
    <t>Culture</t>
  </si>
  <si>
    <t>Code of conduct breaches</t>
  </si>
  <si>
    <t>Whistleblower disclosures</t>
  </si>
  <si>
    <t>Colleague turnover rate</t>
  </si>
  <si>
    <t>High performer retention</t>
  </si>
  <si>
    <t>Hiring</t>
  </si>
  <si>
    <t>Parental leave - return to work rate (by gender)</t>
  </si>
  <si>
    <t>Long term injury frequency rate (LTIFR)</t>
  </si>
  <si>
    <t>Absenteeism</t>
  </si>
  <si>
    <t>Basic salary female to male ratio (by location)</t>
  </si>
  <si>
    <t>Remuneration</t>
  </si>
  <si>
    <t>New Zealand basic salary female to male ratio (using local pay scale bands)</t>
  </si>
  <si>
    <t>Performance-related compensation as a percentage of total compensation</t>
  </si>
  <si>
    <t>Colleagues covered by collective bargaining agreements</t>
  </si>
  <si>
    <t>No. consultations/negotiations with trade unions over organisational change</t>
  </si>
  <si>
    <t>Employment pathways and development programs</t>
  </si>
  <si>
    <t>Training</t>
  </si>
  <si>
    <t>Average training hours per colleague</t>
  </si>
  <si>
    <t>COMMUNITY</t>
  </si>
  <si>
    <t>Supply chain numbers</t>
  </si>
  <si>
    <t>Supply Chain</t>
  </si>
  <si>
    <t>Community investment by category</t>
  </si>
  <si>
    <t>Investment</t>
  </si>
  <si>
    <t>Community investment by region</t>
  </si>
  <si>
    <t>Breakdown of investment by focus area</t>
  </si>
  <si>
    <t>Volunteering days and in-kind value</t>
  </si>
  <si>
    <t>ENVIRONMENT</t>
  </si>
  <si>
    <t>Environmental Statement of Position for the Group data</t>
  </si>
  <si>
    <t>Position</t>
  </si>
  <si>
    <t>Gross greenhouse gas emissions by activity</t>
  </si>
  <si>
    <t>GHG Emissions</t>
  </si>
  <si>
    <t>GHG emissions by source</t>
  </si>
  <si>
    <t>GHG emissions by region</t>
  </si>
  <si>
    <t>GHG emissions by gas type</t>
  </si>
  <si>
    <t>Offset portfolio by project type for actual GHG emissions</t>
  </si>
  <si>
    <t>Direct and indirect energy consumption and production</t>
  </si>
  <si>
    <t>Energy</t>
  </si>
  <si>
    <t>Net energy use by region</t>
  </si>
  <si>
    <t>Net energy consumption by fuel type</t>
  </si>
  <si>
    <t>Electricity consumption by region</t>
  </si>
  <si>
    <t xml:space="preserve">Renewable electricity </t>
  </si>
  <si>
    <t>Other environmental performance indicators</t>
  </si>
  <si>
    <t>Other</t>
  </si>
  <si>
    <t>Paper purchased by geography</t>
  </si>
  <si>
    <t>Summary of emissions reduction and renewable energy opportunities</t>
  </si>
  <si>
    <t>Examples of energy efficient and renewable energy opportunities implemented</t>
  </si>
  <si>
    <t>Customers - Numbers</t>
  </si>
  <si>
    <t>Customer information</t>
  </si>
  <si>
    <r>
      <t>Number of customers (millions)</t>
    </r>
    <r>
      <rPr>
        <vertAlign val="superscript"/>
        <sz val="7"/>
        <rFont val="Arial"/>
        <family val="2"/>
      </rPr>
      <t>1</t>
    </r>
    <r>
      <rPr>
        <sz val="7"/>
        <rFont val="Arial"/>
        <family val="2"/>
      </rPr>
      <t xml:space="preserve">    </t>
    </r>
  </si>
  <si>
    <r>
      <t>Number of branches and business banking centres</t>
    </r>
    <r>
      <rPr>
        <vertAlign val="superscript"/>
        <sz val="7"/>
        <rFont val="Arial"/>
        <family val="2"/>
      </rPr>
      <t>2</t>
    </r>
  </si>
  <si>
    <t>Number of ATMs</t>
  </si>
  <si>
    <t>2. Data represents ‘points of presence’ or physical locations of branches and business banking centres in Australia and New Zealand, to avoid double-counting branches and business banking centres at the same address.</t>
  </si>
  <si>
    <t>Customer advocacy – Net Promoter Score results</t>
  </si>
  <si>
    <t>NPS score</t>
  </si>
  <si>
    <r>
      <t>Australia</t>
    </r>
    <r>
      <rPr>
        <b/>
        <vertAlign val="superscript"/>
        <sz val="7"/>
        <rFont val="Arial"/>
        <family val="2"/>
      </rPr>
      <t>1</t>
    </r>
  </si>
  <si>
    <r>
      <t>Mass Consumer</t>
    </r>
    <r>
      <rPr>
        <vertAlign val="superscript"/>
        <sz val="7"/>
        <rFont val="Arial"/>
        <family val="2"/>
      </rPr>
      <t>2</t>
    </r>
  </si>
  <si>
    <r>
      <t>Micro and Small Business</t>
    </r>
    <r>
      <rPr>
        <vertAlign val="superscript"/>
        <sz val="7"/>
        <rFont val="Arial"/>
        <family val="2"/>
      </rPr>
      <t>3</t>
    </r>
  </si>
  <si>
    <r>
      <t>Medium and Large Business</t>
    </r>
    <r>
      <rPr>
        <vertAlign val="superscript"/>
        <sz val="7"/>
        <rFont val="Arial"/>
        <family val="2"/>
      </rPr>
      <t>4</t>
    </r>
  </si>
  <si>
    <r>
      <t>High Net Worth &amp; Mass Affluent</t>
    </r>
    <r>
      <rPr>
        <vertAlign val="superscript"/>
        <sz val="7"/>
        <rFont val="Arial"/>
        <family val="2"/>
      </rPr>
      <t>5</t>
    </r>
  </si>
  <si>
    <r>
      <t>New Zealand</t>
    </r>
    <r>
      <rPr>
        <b/>
        <vertAlign val="superscript"/>
        <sz val="7"/>
        <rFont val="Arial"/>
        <family val="2"/>
      </rPr>
      <t>6</t>
    </r>
  </si>
  <si>
    <t>Consumer</t>
  </si>
  <si>
    <t>Business</t>
  </si>
  <si>
    <t>2. Sourced from RFI Global – Atlas, measured on 6 month rolling average. Based on all consumers, 18+ and excludes consumers with personal income of $260k+ and/or investible assets $2.5m+ and/or footings of over $850k.</t>
  </si>
  <si>
    <t>3. Sourced from RFI Global – Atlas, measured on 6 month rolling average. Based on business customers with a turnover up to $5m.</t>
  </si>
  <si>
    <t>4. Sourced from RFI Global – Atlas, measured on 6 month rolling average. Based on business customers with a turnover $5m-&lt;$200m.</t>
  </si>
  <si>
    <t>Mass Consumer</t>
  </si>
  <si>
    <t>NAB</t>
  </si>
  <si>
    <t>Peer 1</t>
  </si>
  <si>
    <t>Peer 2</t>
  </si>
  <si>
    <t>Peer 3</t>
  </si>
  <si>
    <t>Micro and Small Business</t>
  </si>
  <si>
    <t>Medium and Large Business</t>
  </si>
  <si>
    <t>High Net Worth &amp; Mass Affluent</t>
  </si>
  <si>
    <r>
      <t>Total number of customer complaints - Australia</t>
    </r>
    <r>
      <rPr>
        <i/>
        <vertAlign val="superscript"/>
        <sz val="7"/>
        <rFont val="Arial"/>
        <family val="2"/>
      </rPr>
      <t>1</t>
    </r>
  </si>
  <si>
    <t>Total number of customer complaints - New Zealand</t>
  </si>
  <si>
    <t>Total customer complaints</t>
  </si>
  <si>
    <r>
      <t>Total number of complaints referred by customers to ombudsmen/external dispute resolution bodies - Australia</t>
    </r>
    <r>
      <rPr>
        <vertAlign val="superscript"/>
        <sz val="7"/>
        <rFont val="Arial"/>
        <family val="2"/>
      </rPr>
      <t>1,2</t>
    </r>
  </si>
  <si>
    <r>
      <t>Total number of complaints referred by customers to ombudsmen/external dispute resolution bodies - New Zealand</t>
    </r>
    <r>
      <rPr>
        <vertAlign val="superscript"/>
        <sz val="7"/>
        <rFont val="Arial"/>
        <family val="2"/>
      </rPr>
      <t>2</t>
    </r>
  </si>
  <si>
    <t>Total number of complaints referred by customers to ombudsmen/external dispute resolution bodies</t>
  </si>
  <si>
    <t>1. From 2022, complaints include customers associated with Citi consumer business. From 2023, complaints includes customers associated with ubank. 2022 and 2023 figures have not been assured by EY.</t>
  </si>
  <si>
    <t>2. Complaints are those received via the Australian Financial Complaints Authority (AFCA) in Australia and the Banking Ombudsmen Scheme in New Zealand.</t>
  </si>
  <si>
    <r>
      <t>Substantiated customer privacy complaints received</t>
    </r>
    <r>
      <rPr>
        <b/>
        <vertAlign val="superscript"/>
        <sz val="7"/>
        <color theme="0"/>
        <rFont val="Arial"/>
        <family val="2"/>
      </rPr>
      <t>1</t>
    </r>
  </si>
  <si>
    <t>From the Office of the Australian Information Commissioner - Australia</t>
  </si>
  <si>
    <t>From the Privacy Commissioner - New Zealand</t>
  </si>
  <si>
    <r>
      <t>From ombudsmen/external dispute resolution bodies - Australia</t>
    </r>
    <r>
      <rPr>
        <vertAlign val="superscript"/>
        <sz val="7"/>
        <rFont val="Arial"/>
        <family val="2"/>
      </rPr>
      <t>2,3</t>
    </r>
  </si>
  <si>
    <r>
      <t>From ombudsmen/external dispute resolution bodies - New Zealand</t>
    </r>
    <r>
      <rPr>
        <vertAlign val="superscript"/>
        <sz val="7"/>
        <rFont val="Arial"/>
        <family val="2"/>
      </rPr>
      <t>2</t>
    </r>
  </si>
  <si>
    <t>Total number of substantiated complaints received concerning breaches of customer privacy from regulatory bodies and other outside parties</t>
  </si>
  <si>
    <t>1. A substantiated complaint is a written statement by regulatory or similar official body addressed to the organisation that identifies breaches of customer privacy, or a complaint lodged with the organisation that has been recognized as legitimate by the organisation (as defined in GRI Sustainability Reporting Standards 418 Customer Privacy, relating to GRI disclosure 418-1).</t>
  </si>
  <si>
    <t>3. From 2022, complaints include customers associated with Citi consumer business. From 2023, complaints includes customers associated with ubank. 2022 and 2023 figures have not been assured by EY.</t>
  </si>
  <si>
    <r>
      <t>Type</t>
    </r>
    <r>
      <rPr>
        <b/>
        <vertAlign val="superscript"/>
        <sz val="7"/>
        <color theme="0"/>
        <rFont val="Arial"/>
        <family val="2"/>
      </rPr>
      <t>1</t>
    </r>
  </si>
  <si>
    <t>Critical</t>
  </si>
  <si>
    <t>High</t>
  </si>
  <si>
    <t>1. Critical priority incidents: significant impact or outages to customer facing service or payment channels. High priority incidents: functionality impact to customer facing service or impact/outage to internal systems.</t>
  </si>
  <si>
    <t>Financial inclusion by product type and region</t>
  </si>
  <si>
    <t>Financial inclusion</t>
  </si>
  <si>
    <t>Number of Australians assisted with microfinance products/services</t>
  </si>
  <si>
    <t xml:space="preserve">Number of microfinance loans written      </t>
  </si>
  <si>
    <t xml:space="preserve">Value of microfinance loans written ($m)     </t>
  </si>
  <si>
    <t>Number of microfinance loans written since inception</t>
  </si>
  <si>
    <t xml:space="preserve">Value of microfinance loans written since inception ($m)   </t>
  </si>
  <si>
    <t>Total value of loans and advances written (NZ$m)</t>
  </si>
  <si>
    <r>
      <t>Number of Good Loans provided – cumulative</t>
    </r>
    <r>
      <rPr>
        <vertAlign val="superscript"/>
        <sz val="7"/>
        <rFont val="Arial"/>
        <family val="2"/>
      </rPr>
      <t>3</t>
    </r>
  </si>
  <si>
    <t>Number of Habitat for Humanity loans provided – cumulative</t>
  </si>
  <si>
    <r>
      <t>Number of Money Sweetspot loans provided – cumulative</t>
    </r>
    <r>
      <rPr>
        <vertAlign val="superscript"/>
        <sz val="7"/>
        <rFont val="Arial"/>
        <family val="2"/>
      </rPr>
      <t>4</t>
    </r>
  </si>
  <si>
    <t>N/A</t>
  </si>
  <si>
    <t>Total value of microfinance loans provided – cumulative (NZ$m)</t>
  </si>
  <si>
    <t xml:space="preserve">1. Products provided in partnership with Good Shepherd Australia New Zealand. Cumulative data since 2003. Cumulative totals include retired products (StepUP, Speckle and Community Development Financial Institution loans). From 2022, all products provided are No Interest Loans Scheme (NILS) products. </t>
  </si>
  <si>
    <t>4. Money Sweetspot is a partnership launched in December 2022. Offering loans of $2,500 - $40,000 for the purposes of a "financial reset loan" alongside financial education. Financial reset loans allow customers to combine multiple debts into one loan with one regular loan repayment.</t>
  </si>
  <si>
    <t xml:space="preserve">Note: In 2022, a variation of the NILS product was introduced for the purchasing of vehicles. This expanded the maximum limit of loans from $2,000 to $5,000. NAB has experienced an increase in the total dollar value of loans provided through this change since 2022. 2024 volumes broadly consistent with 2023, slight reduction in value of loans provided, due to reduced number of higher value vehicle loans. </t>
  </si>
  <si>
    <t>Note: Increase in value of loans in 2023 through expansion of PaySauce, Good Loans and the launch of Money Sweetspot.</t>
  </si>
  <si>
    <t>Missed payments cure rates</t>
  </si>
  <si>
    <t>1. Cure rate represents the percentage of accounts cured from delinquency past day 0 to day 30 (inclusive) and day 90 (inclusive). The majority of customers self-correct missed payments without the need for assistance.</t>
  </si>
  <si>
    <t>Hardship assistance</t>
  </si>
  <si>
    <t>Financial hardship assistance</t>
  </si>
  <si>
    <t>Australia</t>
  </si>
  <si>
    <r>
      <t>Total number of customer accounts in financial hardship</t>
    </r>
    <r>
      <rPr>
        <vertAlign val="superscript"/>
        <sz val="7"/>
        <rFont val="Arial"/>
        <family val="2"/>
      </rPr>
      <t>1</t>
    </r>
  </si>
  <si>
    <t>New Zealand</t>
  </si>
  <si>
    <t>Number of customers assisted experiencing financial hardship</t>
  </si>
  <si>
    <t>Industries of interest</t>
  </si>
  <si>
    <r>
      <t>Resources Exposure at Default by type ($bn)</t>
    </r>
    <r>
      <rPr>
        <b/>
        <vertAlign val="superscript"/>
        <sz val="7"/>
        <color theme="0"/>
        <rFont val="Arial"/>
        <family val="2"/>
      </rPr>
      <t>1</t>
    </r>
  </si>
  <si>
    <t>Sep 25</t>
  </si>
  <si>
    <t>Mar 25</t>
  </si>
  <si>
    <t>Sep 24</t>
  </si>
  <si>
    <t>Mar 24</t>
  </si>
  <si>
    <t>Sep 23</t>
  </si>
  <si>
    <t>Mar 23</t>
  </si>
  <si>
    <r>
      <t>Oil &amp; Gas Extraction (Lending exposures)</t>
    </r>
    <r>
      <rPr>
        <vertAlign val="superscript"/>
        <sz val="7"/>
        <rFont val="Arial"/>
        <family val="2"/>
      </rPr>
      <t>2</t>
    </r>
  </si>
  <si>
    <r>
      <t>Oil &amp; Gas Extraction (Other exposures)</t>
    </r>
    <r>
      <rPr>
        <vertAlign val="superscript"/>
        <sz val="7"/>
        <rFont val="Arial"/>
        <family val="2"/>
      </rPr>
      <t>2</t>
    </r>
  </si>
  <si>
    <t>Mining Services</t>
  </si>
  <si>
    <t>Other Mining</t>
  </si>
  <si>
    <t>Iron Ore Mining</t>
  </si>
  <si>
    <r>
      <t>Thermal Coal Mining</t>
    </r>
    <r>
      <rPr>
        <vertAlign val="superscript"/>
        <sz val="7"/>
        <rFont val="Arial"/>
        <family val="2"/>
      </rPr>
      <t>3</t>
    </r>
  </si>
  <si>
    <t>Metallurgical Coal Mining</t>
  </si>
  <si>
    <t>Gold Ore Mining</t>
  </si>
  <si>
    <t>Total</t>
  </si>
  <si>
    <t>1. Numbers in table may not sum due to rounding.</t>
  </si>
  <si>
    <t>2. Oil and gas extraction exposures includes lending (e.g. revolving/term lending and guarantees) and other markets-related exposures (e.g. derivatives, foreign exchange, repurchase agreements).</t>
  </si>
  <si>
    <r>
      <t>Electricity generation Exposure at Default by fuel source ($bn)</t>
    </r>
    <r>
      <rPr>
        <b/>
        <vertAlign val="superscript"/>
        <sz val="7"/>
        <color theme="0"/>
        <rFont val="Arial"/>
        <family val="2"/>
      </rPr>
      <t>1,2</t>
    </r>
  </si>
  <si>
    <t>Wind</t>
  </si>
  <si>
    <t>Coal</t>
  </si>
  <si>
    <t>Gas</t>
  </si>
  <si>
    <r>
      <t>Group agricultural, forestry and fishing exposures by region (%)</t>
    </r>
    <r>
      <rPr>
        <b/>
        <vertAlign val="superscript"/>
        <sz val="7"/>
        <color theme="0"/>
        <rFont val="Arial"/>
        <family val="2"/>
      </rPr>
      <t>1</t>
    </r>
  </si>
  <si>
    <t>1. Based on ANZSIC Level 1 classifications of the counterparty to which the Group is exposed to credit risk, including guarantors and derivative counterparties.</t>
  </si>
  <si>
    <r>
      <t>Australian agriculture, forestry &amp; fishing exposures by sector (%)</t>
    </r>
    <r>
      <rPr>
        <b/>
        <vertAlign val="superscript"/>
        <sz val="7"/>
        <color theme="0"/>
        <rFont val="Arial"/>
        <family val="2"/>
      </rPr>
      <t>1</t>
    </r>
  </si>
  <si>
    <t>Beef</t>
  </si>
  <si>
    <t>Sheep/Beef</t>
  </si>
  <si>
    <t>Sheep</t>
  </si>
  <si>
    <t>Other Livestock</t>
  </si>
  <si>
    <t>Poultry</t>
  </si>
  <si>
    <t>Mixed</t>
  </si>
  <si>
    <t>Services</t>
  </si>
  <si>
    <t>Forestry &amp; Fishing</t>
  </si>
  <si>
    <t>Dairy</t>
  </si>
  <si>
    <t>Grain</t>
  </si>
  <si>
    <t>Other Crop &amp; Grain</t>
  </si>
  <si>
    <t>Cotton</t>
  </si>
  <si>
    <t>Vegetables</t>
  </si>
  <si>
    <t>Drystock</t>
  </si>
  <si>
    <t>Forestry</t>
  </si>
  <si>
    <t>Other Agriculture</t>
  </si>
  <si>
    <t>Services to Agriculture</t>
  </si>
  <si>
    <t>1. Includes ANZSIC Level 1 classifications of agriculture, forestry &amp; fishing based on the counterparty to which the Group is exposed to credit risk, including guarantors and derivative counterparties.</t>
  </si>
  <si>
    <t>Impacts</t>
  </si>
  <si>
    <t>Dependencies</t>
  </si>
  <si>
    <r>
      <t>Overall rating</t>
    </r>
    <r>
      <rPr>
        <b/>
        <vertAlign val="superscript"/>
        <sz val="7"/>
        <color theme="0"/>
        <rFont val="Arial"/>
        <family val="2"/>
      </rPr>
      <t>2</t>
    </r>
  </si>
  <si>
    <t>Number of H &amp; VH impacts within industry grouping</t>
  </si>
  <si>
    <t>Total number of assessed impacts within industry grouping</t>
  </si>
  <si>
    <t>Number of H &amp; VH dependencies on ecosystem services within industry grouping</t>
  </si>
  <si>
    <t>Total number of assessed ecosystem services within industry grouping</t>
  </si>
  <si>
    <t>Accommodation, cafes, pubs and restaurants</t>
  </si>
  <si>
    <t>Insufficient data</t>
  </si>
  <si>
    <t>Agriculture</t>
  </si>
  <si>
    <t>VH</t>
  </si>
  <si>
    <t>9 : 9</t>
  </si>
  <si>
    <t>1 : 13</t>
  </si>
  <si>
    <t>Fishing</t>
  </si>
  <si>
    <t>H</t>
  </si>
  <si>
    <t>6 : 3</t>
  </si>
  <si>
    <t>3 : 6</t>
  </si>
  <si>
    <t>3 : 2</t>
  </si>
  <si>
    <t>2 : 10</t>
  </si>
  <si>
    <t>Mining</t>
  </si>
  <si>
    <t>81 : 17</t>
  </si>
  <si>
    <t>4 : 0</t>
  </si>
  <si>
    <t>Construction</t>
  </si>
  <si>
    <t>19 : 4</t>
  </si>
  <si>
    <t>3 : 0</t>
  </si>
  <si>
    <t>Finance and insurance</t>
  </si>
  <si>
    <t>Manufacturing</t>
  </si>
  <si>
    <t>184 : 12</t>
  </si>
  <si>
    <t>0 : 3</t>
  </si>
  <si>
    <t>Health care and pharmaceutical services</t>
  </si>
  <si>
    <t>2 : 0</t>
  </si>
  <si>
    <t>L</t>
  </si>
  <si>
    <t>0 : 1</t>
  </si>
  <si>
    <t>Telecommunications</t>
  </si>
  <si>
    <t>Energy &amp; Utilities</t>
  </si>
  <si>
    <t>54 : 19</t>
  </si>
  <si>
    <t>2 : 6</t>
  </si>
  <si>
    <t>Property and services</t>
  </si>
  <si>
    <t>31 : 4</t>
  </si>
  <si>
    <t>Retail and wholesale trade</t>
  </si>
  <si>
    <t>55 : 1</t>
  </si>
  <si>
    <t>0 : 2</t>
  </si>
  <si>
    <t>Transport and storage</t>
  </si>
  <si>
    <t>51 : 2</t>
  </si>
  <si>
    <t>4 : 1</t>
  </si>
  <si>
    <t>2. L = Low; M = Medium; H = High; and VH = Very High.</t>
  </si>
  <si>
    <t>Environmental finance ambition progress</t>
  </si>
  <si>
    <t>Lending Activity</t>
  </si>
  <si>
    <t xml:space="preserve">Large scale renewables </t>
  </si>
  <si>
    <t>Green labelled business lending propositions (CRE, Vehicles and Equipment, Agribusiness)</t>
  </si>
  <si>
    <t>Energy efficient residential real estate lending</t>
  </si>
  <si>
    <t xml:space="preserve">Total lending activity </t>
  </si>
  <si>
    <t xml:space="preserve">Green Bond arranging and underwriting </t>
  </si>
  <si>
    <r>
      <t>Goal to align lending portfolio to net zero emissions by 2050</t>
    </r>
    <r>
      <rPr>
        <b/>
        <vertAlign val="superscript"/>
        <sz val="9"/>
        <color rgb="FFFF0000"/>
        <rFont val="Arial"/>
        <family val="2"/>
      </rPr>
      <t>1</t>
    </r>
  </si>
  <si>
    <t>12 targets published for 8 sectors</t>
  </si>
  <si>
    <t>7 targets published for 3 sectors</t>
  </si>
  <si>
    <t>4 targets published</t>
  </si>
  <si>
    <t>Emissions baseline estimate progressed</t>
  </si>
  <si>
    <t>1. Between 2022 and 2025,  NAB has set twelve sector decarbonisation targets for eight of the nine high-emitting sectors identified in the UNEP FI Guidance and continues to monitor financed and facilitated emissions to understand and manage the exposure in our portfolio. Refer to 2025 Climate Report for more details on targets, available at nab.com.au/annualreports.</t>
  </si>
  <si>
    <t>Affordable and specialist housing ($bn)</t>
  </si>
  <si>
    <r>
      <rPr>
        <sz val="7"/>
        <color rgb="FF000000"/>
        <rFont val="Arial"/>
        <family val="2"/>
      </rPr>
      <t>Cumulative progress against ambition to lend $6bn to affordable and specialist housing by 2029</t>
    </r>
    <r>
      <rPr>
        <vertAlign val="superscript"/>
        <sz val="7"/>
        <color rgb="FF000000"/>
        <rFont val="Arial"/>
        <family val="2"/>
      </rPr>
      <t>1</t>
    </r>
  </si>
  <si>
    <t>1. Affordable and specialist housing includes affordable housing, specialist disability accommodation, sustainable housing. This includes loans made under the Australian Government 5% Deposit Scheme (formerly the Home Guarantee Scheme) for properties under the national median house price, and for borrowers with taxable income below the national median household income. Progress is based on total lending facilities committed, where first draw down occurred during the ambition period, or additional funding was provided during the ambition period for a pre-existing loan facility. This number does not reflect debt balance.</t>
  </si>
  <si>
    <t>Lending ($m)</t>
  </si>
  <si>
    <t>Project Finance data for transactions triggering Equator Principles</t>
  </si>
  <si>
    <t>Breakdown by Category</t>
  </si>
  <si>
    <t>A</t>
  </si>
  <si>
    <t>B</t>
  </si>
  <si>
    <t>C</t>
  </si>
  <si>
    <t>EP transactions closed during the period 1 October 2024 to 30 September 2025</t>
  </si>
  <si>
    <t>By sector</t>
  </si>
  <si>
    <t>Energy (gas-fired)</t>
  </si>
  <si>
    <t>Energy (renewable)</t>
  </si>
  <si>
    <t>Oil &amp; Gas</t>
  </si>
  <si>
    <t>Infrastructure (road, rail, airports, ports, pipelines, and telecommunication)</t>
  </si>
  <si>
    <t>Social Infrastructure (schools, hospitals, prisons, and public buildings)</t>
  </si>
  <si>
    <t>Infrastructure (water)</t>
  </si>
  <si>
    <t xml:space="preserve">Mining and refining </t>
  </si>
  <si>
    <t>By Region</t>
  </si>
  <si>
    <t>Americas</t>
  </si>
  <si>
    <t>Europe, Middle East &amp; Africa</t>
  </si>
  <si>
    <t>Asia Pacific</t>
  </si>
  <si>
    <t>By Country Type</t>
  </si>
  <si>
    <t>Designated</t>
  </si>
  <si>
    <t>Non-designated</t>
  </si>
  <si>
    <r>
      <t>Independent Review</t>
    </r>
    <r>
      <rPr>
        <b/>
        <vertAlign val="superscript"/>
        <sz val="7"/>
        <color rgb="FFFFFFFF"/>
        <rFont val="Arial"/>
        <family val="2"/>
      </rPr>
      <t>1</t>
    </r>
  </si>
  <si>
    <t>Yes</t>
  </si>
  <si>
    <t>No</t>
  </si>
  <si>
    <t>1. Conducted in accordance with Principle 7 - Independent Review.</t>
  </si>
  <si>
    <t>Project Name</t>
  </si>
  <si>
    <t>Calendar Year</t>
  </si>
  <si>
    <t>Sector</t>
  </si>
  <si>
    <t>Name of Host Country</t>
  </si>
  <si>
    <t>Our workforce</t>
  </si>
  <si>
    <r>
      <t>Full-time equivalent (FTE) colleagues</t>
    </r>
    <r>
      <rPr>
        <b/>
        <vertAlign val="superscript"/>
        <sz val="7"/>
        <color theme="0"/>
        <rFont val="Arial"/>
        <family val="2"/>
      </rPr>
      <t>1, 2</t>
    </r>
  </si>
  <si>
    <t>FTE (spot)</t>
  </si>
  <si>
    <t>FTE (average)</t>
  </si>
  <si>
    <t>2. Excluding discontinued operations, FTE (spot) is 41,723 (2024: 38,996) and FTE (average) is 40,112 (2024: 38,525).</t>
  </si>
  <si>
    <r>
      <t>Workforce by contract type and gender (headcount)</t>
    </r>
    <r>
      <rPr>
        <b/>
        <vertAlign val="superscript"/>
        <sz val="7"/>
        <color theme="0"/>
        <rFont val="Arial"/>
        <family val="2"/>
      </rPr>
      <t>1</t>
    </r>
  </si>
  <si>
    <t>Female</t>
  </si>
  <si>
    <t>Male</t>
  </si>
  <si>
    <t>Permanent full-time</t>
  </si>
  <si>
    <t>Permanent part-time</t>
  </si>
  <si>
    <t>Total permanent workforce</t>
  </si>
  <si>
    <t>Fixed term full-time</t>
  </si>
  <si>
    <t>Fixed term part-time</t>
  </si>
  <si>
    <t>Casuals</t>
  </si>
  <si>
    <r>
      <t>External/temporary colleagues/contractors</t>
    </r>
    <r>
      <rPr>
        <vertAlign val="superscript"/>
        <sz val="7"/>
        <rFont val="Arial"/>
        <family val="2"/>
      </rPr>
      <t>4</t>
    </r>
  </si>
  <si>
    <r>
      <t>Total workforce</t>
    </r>
    <r>
      <rPr>
        <b/>
        <vertAlign val="superscript"/>
        <sz val="7"/>
        <rFont val="Arial"/>
        <family val="2"/>
      </rPr>
      <t>2,3</t>
    </r>
  </si>
  <si>
    <t xml:space="preserve">1. Figures include colleagues who were active and present as at 30 September 2025. </t>
  </si>
  <si>
    <t xml:space="preserve">2. Female and male figures may not sum to total as some gender data is not available, or selected gender is 'not specified' or 'other'. </t>
  </si>
  <si>
    <t xml:space="preserve">3. ubank colleagues still covered under employment contracts from former 86:400 ABN are excluded from this data set. </t>
  </si>
  <si>
    <t>4. Figures include professional services consultants and contractors from external companies, agencies and outsource service providers.</t>
  </si>
  <si>
    <r>
      <t>Workforce by contract type and gender (%)</t>
    </r>
    <r>
      <rPr>
        <b/>
        <vertAlign val="superscript"/>
        <sz val="7"/>
        <color theme="0"/>
        <rFont val="Arial"/>
        <family val="2"/>
      </rPr>
      <t>1</t>
    </r>
  </si>
  <si>
    <t>External/temporary colleagues/contractors</t>
  </si>
  <si>
    <t>1. Total percentages may not equal 100 due to rounding.</t>
  </si>
  <si>
    <t xml:space="preserve">Workforce distribution by employment type (%) </t>
  </si>
  <si>
    <t>Casual</t>
  </si>
  <si>
    <t>External (e.g. Contractor, Temp, Consultant)</t>
  </si>
  <si>
    <r>
      <t>Workforce distribution by geographic region (%)</t>
    </r>
    <r>
      <rPr>
        <b/>
        <vertAlign val="superscript"/>
        <sz val="7"/>
        <color theme="0"/>
        <rFont val="Arial"/>
        <family val="2"/>
      </rPr>
      <t>1</t>
    </r>
  </si>
  <si>
    <t>Asia</t>
  </si>
  <si>
    <t>UK, USA and Europe</t>
  </si>
  <si>
    <t xml:space="preserve">1. Figures include permanent colleagues who were active and present as at 30 September 2025. </t>
  </si>
  <si>
    <t>Permanent workforce metrics</t>
  </si>
  <si>
    <t>Measurable objective</t>
  </si>
  <si>
    <r>
      <rPr>
        <b/>
        <sz val="7"/>
        <rFont val="Arial"/>
        <family val="2"/>
      </rPr>
      <t>1. Diverse leadership teams and talent pipelines</t>
    </r>
    <r>
      <rPr>
        <sz val="7"/>
        <rFont val="Arial"/>
        <family val="2"/>
      </rPr>
      <t xml:space="preserve">
40-60% gender representation at every level of the business</t>
    </r>
    <r>
      <rPr>
        <vertAlign val="superscript"/>
        <sz val="7"/>
        <rFont val="Arial"/>
        <family val="2"/>
      </rPr>
      <t>1</t>
    </r>
    <r>
      <rPr>
        <sz val="7"/>
        <rFont val="Arial"/>
        <family val="2"/>
      </rPr>
      <t xml:space="preserve">
40-60% gender representation on NAB Group Board (non-executive directors)
40-60% gender representation on NAB subsidiary boards</t>
    </r>
  </si>
  <si>
    <t>Female representation</t>
  </si>
  <si>
    <t>NAB Board (non-executive directors)</t>
  </si>
  <si>
    <t>40-60%</t>
  </si>
  <si>
    <t>NAB Group Subsidiary Boards</t>
  </si>
  <si>
    <r>
      <t>Executive Management (Salary level 7)</t>
    </r>
    <r>
      <rPr>
        <sz val="8"/>
        <color theme="1"/>
        <rFont val="Corpid C1 Light"/>
        <family val="2"/>
      </rPr>
      <t> </t>
    </r>
  </si>
  <si>
    <r>
      <t>Executive Management (Salary level 6)</t>
    </r>
    <r>
      <rPr>
        <sz val="8"/>
        <color theme="1"/>
        <rFont val="Corpid C1 Light"/>
        <family val="2"/>
      </rPr>
      <t> </t>
    </r>
  </si>
  <si>
    <t>Senior Management (Salary level 5)</t>
  </si>
  <si>
    <t>Management (Salary level 4)</t>
  </si>
  <si>
    <t>Non-management (Salary level 3)</t>
  </si>
  <si>
    <t>Non-management (Salary level 2)</t>
  </si>
  <si>
    <t>Non-management (Salary level 1)</t>
  </si>
  <si>
    <t>Total organisation</t>
  </si>
  <si>
    <t>2. Fair remuneration Seek to reward people fairly and support our objective of gender pay equity &lt;10% by 2025</t>
  </si>
  <si>
    <r>
      <t>Gender pay gap</t>
    </r>
    <r>
      <rPr>
        <vertAlign val="superscript"/>
        <sz val="7"/>
        <rFont val="Arial"/>
        <family val="2"/>
      </rPr>
      <t>2</t>
    </r>
  </si>
  <si>
    <r>
      <t>&lt;10%</t>
    </r>
    <r>
      <rPr>
        <sz val="11"/>
        <color theme="1"/>
        <rFont val="Arial"/>
        <family val="2"/>
      </rPr>
      <t> </t>
    </r>
  </si>
  <si>
    <r>
      <t>3. Inclusive workplace culture</t>
    </r>
    <r>
      <rPr>
        <b/>
        <vertAlign val="superscript"/>
        <sz val="7"/>
        <rFont val="Arial"/>
        <family val="2"/>
      </rPr>
      <t>3,4</t>
    </r>
  </si>
  <si>
    <r>
      <t>Women</t>
    </r>
    <r>
      <rPr>
        <vertAlign val="superscript"/>
        <sz val="7"/>
        <rFont val="Arial"/>
        <family val="2"/>
      </rPr>
      <t>5</t>
    </r>
  </si>
  <si>
    <t xml:space="preserve">79 </t>
  </si>
  <si>
    <t xml:space="preserve">81 </t>
  </si>
  <si>
    <t>79</t>
  </si>
  <si>
    <t>Benchmark</t>
  </si>
  <si>
    <r>
      <t>Men</t>
    </r>
    <r>
      <rPr>
        <vertAlign val="superscript"/>
        <sz val="7"/>
        <rFont val="Arial"/>
        <family val="2"/>
      </rPr>
      <t>5</t>
    </r>
  </si>
  <si>
    <t>82</t>
  </si>
  <si>
    <t>83</t>
  </si>
  <si>
    <t>81</t>
  </si>
  <si>
    <r>
      <t>People with disability and/or neurodivergence</t>
    </r>
    <r>
      <rPr>
        <vertAlign val="superscript"/>
        <sz val="7"/>
        <rFont val="Arial"/>
        <family val="2"/>
      </rPr>
      <t>6</t>
    </r>
  </si>
  <si>
    <t xml:space="preserve">77 </t>
  </si>
  <si>
    <t xml:space="preserve">80 </t>
  </si>
  <si>
    <t>77</t>
  </si>
  <si>
    <r>
      <t>Ethnically underrepresented</t>
    </r>
    <r>
      <rPr>
        <vertAlign val="superscript"/>
        <sz val="7"/>
        <rFont val="Arial"/>
        <family val="2"/>
      </rPr>
      <t>7</t>
    </r>
  </si>
  <si>
    <t xml:space="preserve">83 </t>
  </si>
  <si>
    <t xml:space="preserve">84 </t>
  </si>
  <si>
    <t>1. Based on the percentage of women in each salary level, calculated using population of permanent full-time and part-time colleagues.</t>
  </si>
  <si>
    <t>2. The pay gap analysis indicates the mean gender pay gap within NAB’s Australian-based workforce, the reporting period for each year reflects 1 July to 30 June of the previous year (e.g., 2025 reflects the period 1 July 2023 – 30 June 2024). The gender pay gap is calculated by dividing the mean female base salary by the mean male base salary per employment level. It does not separately measure the gender pay gap in equivalent roles. Analysis includes permanent, fixed term, and casual colleagues and excludes contractors. Figures shown are published by the Workplace Gender Equality Agency (WGEA).</t>
  </si>
  <si>
    <r>
      <t>Permanent workforce by employment level and gender (%)</t>
    </r>
    <r>
      <rPr>
        <b/>
        <vertAlign val="superscript"/>
        <sz val="7"/>
        <color theme="0"/>
        <rFont val="Arial"/>
        <family val="2"/>
      </rPr>
      <t>1</t>
    </r>
  </si>
  <si>
    <t>Group 7 (Executive Leadership Team)</t>
  </si>
  <si>
    <t>Group 6 (Executive General Managers)</t>
  </si>
  <si>
    <t>Group 5 (Head of functions)</t>
  </si>
  <si>
    <t>Group 4 (Managers)</t>
  </si>
  <si>
    <t>Group 3 (Consultants/Junior management)</t>
  </si>
  <si>
    <t>Group 2 (Analyst/Team Leader)</t>
  </si>
  <si>
    <t>Group 1 (Team member/officer)</t>
  </si>
  <si>
    <r>
      <t>Permanent workforce by tenure and gender (%)</t>
    </r>
    <r>
      <rPr>
        <b/>
        <vertAlign val="superscript"/>
        <sz val="7"/>
        <color theme="0"/>
        <rFont val="Arial"/>
        <family val="2"/>
      </rPr>
      <t>1</t>
    </r>
  </si>
  <si>
    <t>0-1 years</t>
  </si>
  <si>
    <t>1-2 years</t>
  </si>
  <si>
    <t>2-3 years</t>
  </si>
  <si>
    <t>3-5 years</t>
  </si>
  <si>
    <t>5-10 years</t>
  </si>
  <si>
    <t>10-15 years</t>
  </si>
  <si>
    <t>15-20 years</t>
  </si>
  <si>
    <t>20+ years</t>
  </si>
  <si>
    <r>
      <t>Permanent workforce by age and gender (%)</t>
    </r>
    <r>
      <rPr>
        <b/>
        <vertAlign val="superscript"/>
        <sz val="7"/>
        <color theme="0"/>
        <rFont val="Arial"/>
        <family val="2"/>
      </rPr>
      <t>1</t>
    </r>
  </si>
  <si>
    <t>&lt;25</t>
  </si>
  <si>
    <t>25 - 34</t>
  </si>
  <si>
    <t>35 - 44</t>
  </si>
  <si>
    <t>45 - 54</t>
  </si>
  <si>
    <t>55+</t>
  </si>
  <si>
    <t>1. Total percentages may not equal to 100 due to rounding.</t>
  </si>
  <si>
    <t>Average age</t>
  </si>
  <si>
    <t>% of workforce over 50</t>
  </si>
  <si>
    <r>
      <t>Females in STEM-related positions (%)</t>
    </r>
    <r>
      <rPr>
        <b/>
        <vertAlign val="superscript"/>
        <sz val="7"/>
        <color theme="0"/>
        <rFont val="Arial"/>
        <family val="2"/>
      </rPr>
      <t>1, 2</t>
    </r>
  </si>
  <si>
    <t>Females in technology</t>
  </si>
  <si>
    <t>1. NAB define STEM as colleagues in technology, excluding operations and admin support functions. We do not explicitly report gender statistic by divisions.</t>
  </si>
  <si>
    <t>2. Reported as a percentage of total STEM positions.</t>
  </si>
  <si>
    <t>Workforce composition by diverse segment</t>
  </si>
  <si>
    <t>Workforce by gender identity (%)</t>
  </si>
  <si>
    <t>Man</t>
  </si>
  <si>
    <t>Woman</t>
  </si>
  <si>
    <t>Non-binary, agender, bi-gender or another gender</t>
  </si>
  <si>
    <t>Straight or heterosexual</t>
  </si>
  <si>
    <t>Gay, lesbian or homosexual</t>
  </si>
  <si>
    <t>Bisexual or pansexual</t>
  </si>
  <si>
    <t>Asexual</t>
  </si>
  <si>
    <t>Different identity</t>
  </si>
  <si>
    <t>People with disability and/or neurodivergence (%)</t>
  </si>
  <si>
    <t>Colleagues with disability</t>
  </si>
  <si>
    <t xml:space="preserve">Colleagues who are neurodivergent </t>
  </si>
  <si>
    <t>Colleagues with disability and who are neurodivergent</t>
  </si>
  <si>
    <t>Colleagues without disability or neurodivergence</t>
  </si>
  <si>
    <r>
      <t>Number of self-identified First Nations employees</t>
    </r>
    <r>
      <rPr>
        <vertAlign val="superscript"/>
        <sz val="7"/>
        <rFont val="Arial"/>
        <family val="2"/>
      </rPr>
      <t>1</t>
    </r>
  </si>
  <si>
    <t>First Nations employee engagement score</t>
  </si>
  <si>
    <t>Aboriginal and/or Torres Straight Islander</t>
  </si>
  <si>
    <t>Mixed Race (two or more of the races listed above)</t>
  </si>
  <si>
    <t>Māori</t>
  </si>
  <si>
    <r>
      <t>North American (African American, First Nations American, Bermudan)</t>
    </r>
    <r>
      <rPr>
        <vertAlign val="superscript"/>
        <sz val="7"/>
        <rFont val="Arial"/>
        <family val="2"/>
      </rPr>
      <t>2</t>
    </r>
  </si>
  <si>
    <r>
      <t>Anglo/Celtic (United Kingdom, Irish, Australian, New Zealander, South African and North American)</t>
    </r>
    <r>
      <rPr>
        <vertAlign val="superscript"/>
        <sz val="7"/>
        <rFont val="Arial"/>
        <family val="2"/>
      </rPr>
      <t>2</t>
    </r>
  </si>
  <si>
    <t>Northern European (Danish, Icelandic, Norwegian, Swedish)</t>
  </si>
  <si>
    <r>
      <t>Arab (Algerian, Egyptian, Lebanese, Palestinian, Syrian, Tunisian, Yemeni, Qatari)</t>
    </r>
    <r>
      <rPr>
        <vertAlign val="superscript"/>
        <sz val="7"/>
        <rFont val="Arial"/>
        <family val="2"/>
      </rPr>
      <t>2</t>
    </r>
  </si>
  <si>
    <r>
      <t>Other North African and Middle Eastern (Berber, Coptic, Iranian, Turkish)</t>
    </r>
    <r>
      <rPr>
        <vertAlign val="superscript"/>
        <sz val="7"/>
        <rFont val="Arial"/>
        <family val="2"/>
      </rPr>
      <t>2</t>
    </r>
  </si>
  <si>
    <t>Caribbean Islander (Jamaican, Trinidadian Tobagonian, Barbadian, Puerto Rican)</t>
  </si>
  <si>
    <r>
      <t>Other North-East Asian (Japanese, Korean, Mongolian)</t>
    </r>
    <r>
      <rPr>
        <vertAlign val="superscript"/>
        <sz val="7"/>
        <rFont val="Arial"/>
        <family val="2"/>
      </rPr>
      <t>2</t>
    </r>
  </si>
  <si>
    <t>Central American (Mexican, Nicaraguan, Costa Rican, Guatemalan, Mayan, Cuban)</t>
  </si>
  <si>
    <r>
      <t>Peoples of the Sudan (Bari, Darfur, South Sudanese, Sudanese)</t>
    </r>
    <r>
      <rPr>
        <vertAlign val="superscript"/>
        <sz val="7"/>
        <rFont val="Arial"/>
        <family val="2"/>
      </rPr>
      <t>2</t>
    </r>
  </si>
  <si>
    <r>
      <t>Central and West African (Nigerian, Liberian, Sierra Leonean, Cameroonian, Togolese)</t>
    </r>
    <r>
      <rPr>
        <vertAlign val="superscript"/>
        <sz val="7"/>
        <rFont val="Arial"/>
        <family val="2"/>
      </rPr>
      <t>2</t>
    </r>
  </si>
  <si>
    <r>
      <t>Polynesian (Cook Islander, Fijian, Samoan, Tongan, Niuean, Hawaiian, Tahitian)</t>
    </r>
    <r>
      <rPr>
        <vertAlign val="superscript"/>
        <sz val="7"/>
        <rFont val="Arial"/>
        <family val="2"/>
      </rPr>
      <t>2</t>
    </r>
  </si>
  <si>
    <t xml:space="preserve">Central Asian (Afghan, Armenian, Georgian, Uzbek) </t>
  </si>
  <si>
    <t>South American (Bolivian, Chilean, Peruvian, Paraguayan)</t>
  </si>
  <si>
    <t>Chinese Asian (Chinese, Taiwanese)</t>
  </si>
  <si>
    <r>
      <t>South Eastern European (Albanian, Bosnian, Croatian, Greek, Moldovan, Romanian, Serbian)</t>
    </r>
    <r>
      <rPr>
        <vertAlign val="superscript"/>
        <sz val="7"/>
        <rFont val="Arial"/>
        <family val="2"/>
      </rPr>
      <t>2</t>
    </r>
  </si>
  <si>
    <t>Eastern European (Czech, Estonian, Latvian, Lithuanian, Polish, Russian, Ukrainian)</t>
  </si>
  <si>
    <r>
      <t>Southern and East African (Angolan, Ethiopian, Namibian, Somali, South African, Tanzanian, Zambian)</t>
    </r>
    <r>
      <rPr>
        <vertAlign val="superscript"/>
        <sz val="7"/>
        <rFont val="Arial"/>
        <family val="2"/>
      </rPr>
      <t>2</t>
    </r>
  </si>
  <si>
    <t>Jewish</t>
  </si>
  <si>
    <r>
      <t>Southern Asian (Bengali, Indian, Nepalese, Pakistani, Sri Lankan)</t>
    </r>
    <r>
      <rPr>
        <vertAlign val="superscript"/>
        <sz val="7"/>
        <rFont val="Arial"/>
        <family val="2"/>
      </rPr>
      <t>2</t>
    </r>
  </si>
  <si>
    <r>
      <t>Mainland South-East Asian (Burmese, Lao, Thai, Vietnamese, Filipino, Singaporean)</t>
    </r>
    <r>
      <rPr>
        <vertAlign val="superscript"/>
        <sz val="7"/>
        <rFont val="Arial"/>
        <family val="2"/>
      </rPr>
      <t>2</t>
    </r>
  </si>
  <si>
    <t>Southern European (Basque, Catalan, Italian, Maltese, Spanish, Gibraltarian)</t>
  </si>
  <si>
    <t>Melanesian and Papuan (New Caledonian, Vanuatu, Solomon Islander)</t>
  </si>
  <si>
    <t>Western European (Austrian, Dutch, French, German, Swiss)</t>
  </si>
  <si>
    <r>
      <t>Micronesian (I-Kiribati, Nauruan)</t>
    </r>
    <r>
      <rPr>
        <vertAlign val="superscript"/>
        <sz val="7"/>
        <rFont val="Arial"/>
        <family val="2"/>
      </rPr>
      <t>3</t>
    </r>
  </si>
  <si>
    <t>None of the above</t>
  </si>
  <si>
    <t>2. Some answers have been simplified by reducing the number of listed ethnicities.</t>
  </si>
  <si>
    <t>3. Less than 5.</t>
  </si>
  <si>
    <t>Workforce with unpaid caring responsibilities (%)</t>
  </si>
  <si>
    <t>Hybrid working (regular days worked from home and in office) or fully remote (no regular days worked in office)</t>
  </si>
  <si>
    <t>Flexible hours of work (Regular variable start and finish times)</t>
  </si>
  <si>
    <t>Reduced hours or part-time work (less than 152 hrs per 4-week cycle)</t>
  </si>
  <si>
    <t>Compressed working week (including compressed hours)</t>
  </si>
  <si>
    <t>Job sharing arrangements</t>
  </si>
  <si>
    <t>Flexible leave options (including purchased leave / unpaid leave)</t>
  </si>
  <si>
    <t>Flexible scheduling, rostering or switching of shifts </t>
  </si>
  <si>
    <t>Time-in-lieu </t>
  </si>
  <si>
    <t>Other </t>
  </si>
  <si>
    <t xml:space="preserve">1. This is a multiple-answer question so the total exceeds 100%. </t>
  </si>
  <si>
    <t>Colleague engagement</t>
  </si>
  <si>
    <r>
      <t>Colleague engagement score</t>
    </r>
    <r>
      <rPr>
        <vertAlign val="superscript"/>
        <sz val="7"/>
        <rFont val="Arial"/>
        <family val="2"/>
      </rPr>
      <t>1</t>
    </r>
  </si>
  <si>
    <t>Response rate</t>
  </si>
  <si>
    <t>Conduct and whistleblowing - Australia</t>
  </si>
  <si>
    <r>
      <t>Code of conduct breaches by outcomes and consequences</t>
    </r>
    <r>
      <rPr>
        <b/>
        <vertAlign val="superscript"/>
        <sz val="7"/>
        <color theme="0"/>
        <rFont val="Arial"/>
        <family val="2"/>
      </rPr>
      <t>1</t>
    </r>
  </si>
  <si>
    <t>Warning or counselling / remedial actions</t>
  </si>
  <si>
    <r>
      <t>VRR, In Year Performance Rating, Not Eligible for Promotion</t>
    </r>
    <r>
      <rPr>
        <vertAlign val="superscript"/>
        <sz val="7"/>
        <rFont val="Arial"/>
        <family val="2"/>
      </rPr>
      <t>2</t>
    </r>
  </si>
  <si>
    <t>Resignation</t>
  </si>
  <si>
    <t>Termination</t>
  </si>
  <si>
    <r>
      <t>Ex-employees</t>
    </r>
    <r>
      <rPr>
        <vertAlign val="superscript"/>
        <sz val="7"/>
        <rFont val="Arial"/>
        <family val="2"/>
      </rPr>
      <t>3</t>
    </r>
  </si>
  <si>
    <t>Total number of breaches of Code of Conduct</t>
  </si>
  <si>
    <t xml:space="preserve">1. A single conduct case often has multiple outcomes, for example a Warning Letter and a % reduction in Variable Reward. The outcome counts shown here reflect the single, most significant outcome recorded for each case. </t>
  </si>
  <si>
    <t>2. The Variable Reward Reduction (VRR) ranges from 5%-100%.</t>
  </si>
  <si>
    <t>3. Ex-employees had conduct breaches identified after their departure from NAB. These cases have been recorded but without any outcome, as no outcomes can be applied to ex-employees.</t>
  </si>
  <si>
    <t>Code of Conduct breaches by category</t>
  </si>
  <si>
    <r>
      <t>Code of Conduct pillars</t>
    </r>
    <r>
      <rPr>
        <b/>
        <vertAlign val="superscript"/>
        <sz val="7"/>
        <color theme="0"/>
        <rFont val="Arial"/>
        <family val="2"/>
      </rPr>
      <t>1</t>
    </r>
  </si>
  <si>
    <t>Conduct matters include, but not limited to:</t>
  </si>
  <si>
    <t>Colleagues</t>
  </si>
  <si>
    <t>Mandatory training</t>
  </si>
  <si>
    <t>Other Personal Conduct</t>
  </si>
  <si>
    <t>Inappropriate use of Information Systems</t>
  </si>
  <si>
    <t>Discrimination, Harassment and Workplace Bullying</t>
  </si>
  <si>
    <t>Customers and Communities</t>
  </si>
  <si>
    <t>Other Policy &amp; Procedural breaches &amp; Privacy / Confidentiality / Access / Disclosure</t>
  </si>
  <si>
    <t>Non-Compliant Calls / Call Avoidance</t>
  </si>
  <si>
    <t>Fraud / Theft / Corruption</t>
  </si>
  <si>
    <t>Governance and Risk</t>
  </si>
  <si>
    <t>Banking Policy or guidelines Breach &amp; Data Loss / Information Security Breach</t>
  </si>
  <si>
    <t>Other Policy &amp; Procedural breaches</t>
  </si>
  <si>
    <t>Conflict of Interest</t>
  </si>
  <si>
    <t>Leadership Expectations</t>
  </si>
  <si>
    <t xml:space="preserve">1. Includes cases where the conduct breach was substantiated but outcome not applicable as the colleague had since left NAB. </t>
  </si>
  <si>
    <r>
      <t>No. of disclosures received under the Whistleblower Policy</t>
    </r>
    <r>
      <rPr>
        <b/>
        <vertAlign val="superscript"/>
        <sz val="7"/>
        <rFont val="Arial"/>
        <family val="2"/>
      </rPr>
      <t>1</t>
    </r>
  </si>
  <si>
    <t>1. The volume of reports has increased due to enhanced awareness raising activities.</t>
  </si>
  <si>
    <t>Turnover and retention</t>
  </si>
  <si>
    <r>
      <t>Colleague turnover rate</t>
    </r>
    <r>
      <rPr>
        <b/>
        <vertAlign val="superscript"/>
        <sz val="7"/>
        <color theme="0"/>
        <rFont val="Arial"/>
        <family val="2"/>
      </rPr>
      <t>1</t>
    </r>
  </si>
  <si>
    <t>Voluntary turnover rate</t>
  </si>
  <si>
    <t>Involuntary turnover rate</t>
  </si>
  <si>
    <t>Total turnover rate</t>
  </si>
  <si>
    <t xml:space="preserve">1. Number of all colleagues who exited the bank each year (voluntarily, involuntarily, or total), as a percentage of the average permanent headcount for each respective year. Figures excludes NAB's Banking Services. </t>
  </si>
  <si>
    <r>
      <t>Colleague turnover rate by gender</t>
    </r>
    <r>
      <rPr>
        <b/>
        <vertAlign val="superscript"/>
        <sz val="7"/>
        <color theme="0"/>
        <rFont val="Arial"/>
        <family val="2"/>
      </rPr>
      <t>1</t>
    </r>
  </si>
  <si>
    <t>1. Number of all colleagues who exited the bank each year (voluntarily, involuntarily, or total), as a percentage of the average permanent headcount for each respective year by gender. Excludes NAB's Banking Services.</t>
  </si>
  <si>
    <r>
      <t>Colleague turnover rate by employment level</t>
    </r>
    <r>
      <rPr>
        <b/>
        <vertAlign val="superscript"/>
        <sz val="7"/>
        <color theme="0"/>
        <rFont val="Arial"/>
        <family val="2"/>
      </rPr>
      <t>1</t>
    </r>
  </si>
  <si>
    <t>Group 1</t>
  </si>
  <si>
    <t>Group 2</t>
  </si>
  <si>
    <t>Group 3</t>
  </si>
  <si>
    <t>Group 4</t>
  </si>
  <si>
    <t>Group 5</t>
  </si>
  <si>
    <t>Group 6</t>
  </si>
  <si>
    <t>Group 7</t>
  </si>
  <si>
    <t>Grand Total</t>
  </si>
  <si>
    <t>1. Turnover rate includes voluntary and involuntary exits of permanent colleagues.</t>
  </si>
  <si>
    <r>
      <t>Colleague turnover rate by region</t>
    </r>
    <r>
      <rPr>
        <b/>
        <vertAlign val="superscript"/>
        <sz val="7"/>
        <color theme="0"/>
        <rFont val="Arial"/>
        <family val="2"/>
      </rPr>
      <t>1</t>
    </r>
  </si>
  <si>
    <t>United Kingdom and Europe</t>
  </si>
  <si>
    <t>United States of America</t>
  </si>
  <si>
    <r>
      <t>High performer retention</t>
    </r>
    <r>
      <rPr>
        <b/>
        <vertAlign val="superscript"/>
        <sz val="7"/>
        <color theme="0"/>
        <rFont val="Arial"/>
        <family val="2"/>
      </rPr>
      <t>1</t>
    </r>
  </si>
  <si>
    <t>Retention of high performing colleagues</t>
  </si>
  <si>
    <t>Voluntary turnover of high performing colleagues</t>
  </si>
  <si>
    <t>1. Refers to the percentage of total colleagues identified as ‘high performers’ in the previous performance year that remain employed at 30 September of the current performance year.</t>
  </si>
  <si>
    <r>
      <t>Hiring</t>
    </r>
    <r>
      <rPr>
        <b/>
        <vertAlign val="superscript"/>
        <sz val="7"/>
        <color theme="0"/>
        <rFont val="Arial"/>
        <family val="2"/>
      </rPr>
      <t>1</t>
    </r>
  </si>
  <si>
    <r>
      <t>Number of new hires</t>
    </r>
    <r>
      <rPr>
        <vertAlign val="superscript"/>
        <sz val="7"/>
        <rFont val="Arial"/>
        <family val="2"/>
      </rPr>
      <t>2</t>
    </r>
  </si>
  <si>
    <r>
      <t>% open positions filled by internal colleague movements</t>
    </r>
    <r>
      <rPr>
        <vertAlign val="superscript"/>
        <sz val="7"/>
        <rFont val="Arial"/>
        <family val="2"/>
      </rPr>
      <t>3</t>
    </r>
  </si>
  <si>
    <t xml:space="preserve">1. Includes NAB Australian based permanent, fixed-term and casual colleagues. </t>
  </si>
  <si>
    <t>2. Consists of external appointments.</t>
  </si>
  <si>
    <t>3. Movement includes promotions and transfers.</t>
  </si>
  <si>
    <r>
      <t>Total number of colleagues entitled to parental leave</t>
    </r>
    <r>
      <rPr>
        <vertAlign val="superscript"/>
        <sz val="7"/>
        <rFont val="Arial"/>
        <family val="2"/>
      </rPr>
      <t>1</t>
    </r>
  </si>
  <si>
    <r>
      <t>Total number of colleagues who took parental leave</t>
    </r>
    <r>
      <rPr>
        <vertAlign val="superscript"/>
        <sz val="7"/>
        <rFont val="Arial"/>
        <family val="2"/>
      </rPr>
      <t>2</t>
    </r>
  </si>
  <si>
    <r>
      <t>Total number of colleagues who took parental leave of 90 days or more</t>
    </r>
    <r>
      <rPr>
        <vertAlign val="superscript"/>
        <sz val="7"/>
        <rFont val="Arial"/>
        <family val="2"/>
      </rPr>
      <t>3</t>
    </r>
  </si>
  <si>
    <r>
      <t>Total number of colleagues who returned to work after parental leave ended</t>
    </r>
    <r>
      <rPr>
        <vertAlign val="superscript"/>
        <sz val="7"/>
        <rFont val="Arial"/>
        <family val="2"/>
      </rPr>
      <t>4</t>
    </r>
  </si>
  <si>
    <r>
      <t>Return to work rate (from extended leave which commenced with primary carer leave)</t>
    </r>
    <r>
      <rPr>
        <b/>
        <vertAlign val="superscript"/>
        <sz val="7"/>
        <rFont val="Arial"/>
        <family val="2"/>
      </rPr>
      <t>4</t>
    </r>
  </si>
  <si>
    <r>
      <t>Total number of colleagues who returned to work after parental leave ended who were still employed twelve months after their return to work</t>
    </r>
    <r>
      <rPr>
        <vertAlign val="superscript"/>
        <sz val="7"/>
        <rFont val="Arial"/>
        <family val="2"/>
      </rPr>
      <t>4</t>
    </r>
  </si>
  <si>
    <r>
      <t>Total number of colleagues who returned to work after parental leave ended who were still employed two years after their return to work</t>
    </r>
    <r>
      <rPr>
        <vertAlign val="superscript"/>
        <sz val="7"/>
        <rFont val="Arial"/>
        <family val="2"/>
      </rPr>
      <t>4</t>
    </r>
  </si>
  <si>
    <r>
      <t>Total number of colleagues who returned to work after parental leave ended</t>
    </r>
    <r>
      <rPr>
        <vertAlign val="superscript"/>
        <sz val="7"/>
        <rFont val="Arial"/>
        <family val="2"/>
      </rPr>
      <t>5</t>
    </r>
  </si>
  <si>
    <r>
      <t>Return to work rate (from primary carers leave, long service leave and parental leave)</t>
    </r>
    <r>
      <rPr>
        <b/>
        <vertAlign val="superscript"/>
        <sz val="7"/>
        <rFont val="Arial"/>
        <family val="2"/>
      </rPr>
      <t>5</t>
    </r>
  </si>
  <si>
    <r>
      <t>Total number of colleagues who returned to work after parental leave ended who were still employed twelve months after their return to work</t>
    </r>
    <r>
      <rPr>
        <vertAlign val="superscript"/>
        <sz val="7"/>
        <rFont val="Arial"/>
        <family val="2"/>
      </rPr>
      <t>5</t>
    </r>
  </si>
  <si>
    <r>
      <t>Total number of colleagues who returned to work after parental leave ended who were still employed two years after their return to work</t>
    </r>
    <r>
      <rPr>
        <vertAlign val="superscript"/>
        <sz val="7"/>
        <rFont val="Arial"/>
        <family val="2"/>
      </rPr>
      <t>5</t>
    </r>
  </si>
  <si>
    <t>2. Figures represent the total number of employees who utilised parental leave during the year, regardless of the total number of days taken.</t>
  </si>
  <si>
    <t>Health, safety and wellbeing</t>
  </si>
  <si>
    <r>
      <t>Lost Time Injury Frequency Rate (LTIFR)</t>
    </r>
    <r>
      <rPr>
        <b/>
        <vertAlign val="superscript"/>
        <sz val="7"/>
        <color theme="0"/>
        <rFont val="Arial"/>
        <family val="2"/>
      </rPr>
      <t>1</t>
    </r>
  </si>
  <si>
    <t>1. Lost time injuries are defined as a workplace injury resulting in a colleague being absent from work for at least one full shift, and for which the colleague receives workers compensation. LTIFR = Lost time injuries × 1,000,000 hours worked ÷ (average annual full-time equivalent colleagues, including casuals × 40-hour working week × 46 weeks per year). A 37.5-hour working week is used in the calculation for New Zealand. Past results may have been revised upwards due to additional lost time injuries being recorded after the reporting period has ended. Current year results may also be revised as additional lost time injuries are recorded in our system. Any updates will be reflected in future reporting.</t>
  </si>
  <si>
    <r>
      <t>Absenteeism rate</t>
    </r>
    <r>
      <rPr>
        <b/>
        <vertAlign val="superscript"/>
        <sz val="7"/>
        <color theme="0"/>
        <rFont val="Arial"/>
        <family val="2"/>
      </rPr>
      <t>1</t>
    </r>
  </si>
  <si>
    <t>1. Absenteeism represents the total number of unscheduled absence days during the period divided by the average number of full time equivalent colleagues (excluding casual colleagues). Current year results may also be revised as additional absences are recorded in our system. Any updates will be reflected in future reporting. Pandemic leave is included in the absenteeism calculation, an increase in colleagues taking pandemic leave has contributed to the increase in absenteeism reported in 2022.</t>
  </si>
  <si>
    <t>Remuneration, compensation and colleague relations</t>
  </si>
  <si>
    <r>
      <t>Basic salary women to men ratio (by employment level and location)</t>
    </r>
    <r>
      <rPr>
        <b/>
        <vertAlign val="superscript"/>
        <sz val="7"/>
        <color theme="0"/>
        <rFont val="Arial"/>
        <family val="2"/>
      </rPr>
      <t>1,2</t>
    </r>
  </si>
  <si>
    <r>
      <t>N/A</t>
    </r>
    <r>
      <rPr>
        <vertAlign val="superscript"/>
        <sz val="7"/>
        <rFont val="Arial"/>
        <family val="2"/>
      </rPr>
      <t>3</t>
    </r>
  </si>
  <si>
    <r>
      <t>United Kingdom and Europe</t>
    </r>
    <r>
      <rPr>
        <b/>
        <vertAlign val="superscript"/>
        <sz val="7"/>
        <rFont val="Arial"/>
        <family val="2"/>
      </rPr>
      <t>3</t>
    </r>
  </si>
  <si>
    <r>
      <t>New Zealand</t>
    </r>
    <r>
      <rPr>
        <b/>
        <vertAlign val="superscript"/>
        <sz val="7"/>
        <rFont val="Arial"/>
        <family val="2"/>
      </rPr>
      <t>4</t>
    </r>
  </si>
  <si>
    <t xml:space="preserve">1. Ratio of women to men salary includes full-time and part-time permanent and fixed term colleagues only. The ratio is calculated by dividing women average salary by men average salary per employment level. Salary data excludes contractors. </t>
  </si>
  <si>
    <t>2. Minimum number of colleagues not met for disclosure. Ratios in regions where the number of males or females is less than two are not disclosed.</t>
  </si>
  <si>
    <t>3. Since 2023, figures include Europe based colleagues.</t>
  </si>
  <si>
    <t>4. BNZ has 12 pay scale bands as opposed to the seven used in the Group. This reflects a different operating model and local market conditions. The 12 pay scale bands have been mapped and aggregated to the Group reporting format above.</t>
  </si>
  <si>
    <t>Colleague relations</t>
  </si>
  <si>
    <r>
      <t>Australia</t>
    </r>
    <r>
      <rPr>
        <vertAlign val="superscript"/>
        <sz val="7"/>
        <rFont val="Arial"/>
        <family val="2"/>
      </rPr>
      <t>1</t>
    </r>
  </si>
  <si>
    <t>Number of consultations/negotiations with trade unions over organisational change (restructures outsourcing, etc)</t>
  </si>
  <si>
    <t xml:space="preserve">1. Coverage excludes colleagues from 86 400 because collective bargaining agreements only apply to NAB employees. </t>
  </si>
  <si>
    <t>First Nations Employment Program</t>
  </si>
  <si>
    <r>
      <t>Number of First Nations university students internship opportunities offered</t>
    </r>
    <r>
      <rPr>
        <vertAlign val="superscript"/>
        <sz val="7"/>
        <rFont val="Arial"/>
        <family val="2"/>
      </rPr>
      <t>1</t>
    </r>
  </si>
  <si>
    <t>Percentage of interns to be converted into permanent roles on completion of study</t>
  </si>
  <si>
    <r>
      <t>Number of First Nations school based and adult traineeships offered</t>
    </r>
    <r>
      <rPr>
        <vertAlign val="superscript"/>
        <sz val="7"/>
        <rFont val="Arial"/>
        <family val="2"/>
      </rPr>
      <t>2</t>
    </r>
  </si>
  <si>
    <t>Percentage of trainee roles to be converted into permanent roles at the completion of the traineeship</t>
  </si>
  <si>
    <t>2. Prior to 2024, NAB employed adult trainees on a full-time basis only. Since 2024, NAB commenced offering adult traineeships on both a full-time and part-time basis and released its target to offer 75 First Nations traineeships (25 per year) by September 2026.</t>
  </si>
  <si>
    <t>Colleague capability - number of participants in Australia</t>
  </si>
  <si>
    <r>
      <t>Welcome to NAB</t>
    </r>
    <r>
      <rPr>
        <vertAlign val="superscript"/>
        <sz val="7"/>
        <rFont val="Arial"/>
        <family val="2"/>
      </rPr>
      <t>1</t>
    </r>
  </si>
  <si>
    <r>
      <t>Job Ready</t>
    </r>
    <r>
      <rPr>
        <vertAlign val="superscript"/>
        <sz val="7"/>
        <rFont val="Arial"/>
        <family val="2"/>
      </rPr>
      <t>2</t>
    </r>
  </si>
  <si>
    <r>
      <t>Career Qualified in Banking (CQiB)</t>
    </r>
    <r>
      <rPr>
        <vertAlign val="superscript"/>
        <sz val="7"/>
        <rFont val="Arial"/>
        <family val="2"/>
      </rPr>
      <t>3</t>
    </r>
  </si>
  <si>
    <r>
      <t>Inclusion Ready</t>
    </r>
    <r>
      <rPr>
        <vertAlign val="superscript"/>
        <sz val="7"/>
        <rFont val="Arial"/>
        <family val="2"/>
      </rPr>
      <t>4</t>
    </r>
  </si>
  <si>
    <r>
      <t>Distinctive Leadership</t>
    </r>
    <r>
      <rPr>
        <vertAlign val="superscript"/>
        <sz val="7"/>
        <rFont val="Arial"/>
        <family val="2"/>
      </rPr>
      <t>5</t>
    </r>
  </si>
  <si>
    <t>1. Welcome to NAB is a two-hour virtual event designed for all new starters as an introduction to NAB.</t>
  </si>
  <si>
    <t>2. Job Ready is a specialised induction training program for new colleagues.</t>
  </si>
  <si>
    <t>3. Data represents the distinct headcount of colleagues that completed the Career Qualified in Banking (CQiB) program in each year. The key program delivered by CQIB is the Professional Banking Fundamentals qualification, delivered in partnership with Financial Services Institute of Australasia (FINSIA). Professional Banking Fundamentals is being deployed to all permanent colleagues over a four-year period and is designed to build on fundamental banking skills, capabilities and confidence. The program became non-mandatory in 2024, resulting in a decrease from prior years.</t>
  </si>
  <si>
    <t>4. Inclusion Ready represents NAB's suite of training programs to build an inclusive workplace. Programs include learning for supporting vulnerable customers, equality, diversity &amp; inclusion training and LBGTQI+. 2023 increase is driven by the introduction of 'Indigenous cultural awareness' program.</t>
  </si>
  <si>
    <t>5. Distinctive Leadership is a world-standard leadership program for every single leader across our workforce. This program provides a consistent approach to how we lead, manage and coach our colleagues.</t>
  </si>
  <si>
    <r>
      <t>Graduate program retention - % that remain employed</t>
    </r>
    <r>
      <rPr>
        <b/>
        <vertAlign val="superscript"/>
        <sz val="7"/>
        <color theme="0"/>
        <rFont val="Arial"/>
        <family val="2"/>
      </rPr>
      <t>1,2</t>
    </r>
  </si>
  <si>
    <t xml:space="preserve">1. Graduate cohort retention is the percentage of each Graduate cohort that are still employed by NAB at 30 September 2025, since starting their respective programs (i.e. attrition during and after the completion of the program). </t>
  </si>
  <si>
    <t xml:space="preserve">2. 2025 graduates are still completing their program and therefore are not included in the retention statistics. </t>
  </si>
  <si>
    <r>
      <t>Capability and training - Australia (by level)</t>
    </r>
    <r>
      <rPr>
        <b/>
        <vertAlign val="superscript"/>
        <sz val="7"/>
        <color theme="0"/>
        <rFont val="Arial"/>
        <family val="2"/>
      </rPr>
      <t>1</t>
    </r>
  </si>
  <si>
    <t>Average training hours per colleague by level</t>
  </si>
  <si>
    <r>
      <t>Total average training hours per colleague</t>
    </r>
    <r>
      <rPr>
        <b/>
        <vertAlign val="superscript"/>
        <sz val="7"/>
        <rFont val="Arial"/>
        <family val="2"/>
      </rPr>
      <t>2</t>
    </r>
  </si>
  <si>
    <t>1. Average training hours include both formal training and development hours captured in our Learning Management System (LMS) as well as self-directed learning and digital learning through external providers or other channels (e.g. NAB Workplace and LinkedIn Learning).</t>
  </si>
  <si>
    <t xml:space="preserve">2. Total average training hours per colleague includes training hours completed by colleagues whose Group level information is not captured. </t>
  </si>
  <si>
    <r>
      <t>Total number of training hours provided</t>
    </r>
    <r>
      <rPr>
        <b/>
        <vertAlign val="superscript"/>
        <sz val="7"/>
        <color theme="0"/>
        <rFont val="Arial"/>
        <family val="2"/>
      </rPr>
      <t>1,2</t>
    </r>
  </si>
  <si>
    <t>Supply chain</t>
  </si>
  <si>
    <r>
      <t>Spend on all suppliers ($bn)</t>
    </r>
    <r>
      <rPr>
        <vertAlign val="superscript"/>
        <sz val="7"/>
        <rFont val="Arial"/>
        <family val="2"/>
      </rPr>
      <t>1</t>
    </r>
  </si>
  <si>
    <r>
      <t>Number of contracted suppliers</t>
    </r>
    <r>
      <rPr>
        <vertAlign val="superscript"/>
        <sz val="7"/>
        <rFont val="Arial"/>
        <family val="2"/>
      </rPr>
      <t>2</t>
    </r>
  </si>
  <si>
    <r>
      <t>Number of material suppliers</t>
    </r>
    <r>
      <rPr>
        <vertAlign val="superscript"/>
        <sz val="7"/>
        <rFont val="Arial"/>
        <family val="2"/>
      </rPr>
      <t>2,3</t>
    </r>
  </si>
  <si>
    <r>
      <t>Number of supply contracts entered into in the reporting period</t>
    </r>
    <r>
      <rPr>
        <vertAlign val="superscript"/>
        <sz val="7"/>
        <rFont val="Arial"/>
        <family val="2"/>
      </rPr>
      <t>2</t>
    </r>
  </si>
  <si>
    <r>
      <t>Number of diverse suppliers engaged (Aus only)</t>
    </r>
    <r>
      <rPr>
        <vertAlign val="superscript"/>
        <sz val="7"/>
        <rFont val="Arial"/>
        <family val="2"/>
      </rPr>
      <t>4</t>
    </r>
  </si>
  <si>
    <r>
      <t>Spend with Diverse suppliers ($m) (Aus only)</t>
    </r>
    <r>
      <rPr>
        <vertAlign val="superscript"/>
        <sz val="7"/>
        <rFont val="Arial"/>
        <family val="2"/>
      </rPr>
      <t>4,5</t>
    </r>
  </si>
  <si>
    <r>
      <t>Spend with First Nations suppliers ($m) (Aus only)</t>
    </r>
    <r>
      <rPr>
        <vertAlign val="superscript"/>
        <sz val="7"/>
        <rFont val="Arial"/>
        <family val="2"/>
      </rPr>
      <t>5</t>
    </r>
  </si>
  <si>
    <t xml:space="preserve">2. From 2024, figures include numbers associated with the Group. Figures prior to 2024 are Australia and New Zealand only. </t>
  </si>
  <si>
    <t>4. Since 2023, NAB increased its resourcing and improved recording and reporting processes on supplier diversity, allowing greater opportunity to identify and capture pathways for spending including First Nations suppliers. Pathways are diverse supplier engaged directly by NAB (Tier-1 or Direct Suppliers) and engaged through a NAB supplier as a subcontractor (Tier-2 or Directed Suppliers).</t>
  </si>
  <si>
    <r>
      <t>5. Spend with diverse suppliers includes First Nations business and excludes GST.</t>
    </r>
    <r>
      <rPr>
        <sz val="11"/>
        <rFont val="Calibri"/>
        <family val="2"/>
        <scheme val="minor"/>
      </rPr>
      <t xml:space="preserve"> </t>
    </r>
    <r>
      <rPr>
        <i/>
        <sz val="7"/>
        <rFont val="Arial"/>
        <family val="2"/>
      </rPr>
      <t>Diverse supplier spend figures have been assured by EY since 2022. To reflect NAB's targeted efforts to increase support for First Nations businesses and contribute to their economic growth, NAB's First Nations third-party spend target has increased from $5 million in 2023 to $18 million in 2025. The target will be increased to $20 million in 2026. For more detail on NAB Reconciliation Action Plan, please refer to nab.com.au/content/dam/nab/documents/reports/corporate/reconciliation-action-plan-2024-2027.pdf.</t>
    </r>
  </si>
  <si>
    <t>Corporate Community Investment (CCI)</t>
  </si>
  <si>
    <t>Community investment by category ($m)</t>
  </si>
  <si>
    <r>
      <t>Cash contributions</t>
    </r>
    <r>
      <rPr>
        <b/>
        <vertAlign val="superscript"/>
        <sz val="7"/>
        <rFont val="Arial"/>
        <family val="2"/>
      </rPr>
      <t>1</t>
    </r>
  </si>
  <si>
    <t xml:space="preserve">   Charitable gifts and donations</t>
  </si>
  <si>
    <t xml:space="preserve">   Community investments</t>
  </si>
  <si>
    <t xml:space="preserve">   Commercial initiatives</t>
  </si>
  <si>
    <t>Total cash contributions</t>
  </si>
  <si>
    <t>In-kind contributions</t>
  </si>
  <si>
    <t xml:space="preserve">   In-kind volunteering</t>
  </si>
  <si>
    <r>
      <t xml:space="preserve">   In-kind support</t>
    </r>
    <r>
      <rPr>
        <vertAlign val="superscript"/>
        <sz val="7"/>
        <rFont val="Arial"/>
        <family val="2"/>
      </rPr>
      <t>2</t>
    </r>
  </si>
  <si>
    <t>Total in-kind contributions</t>
  </si>
  <si>
    <t>Management costs</t>
  </si>
  <si>
    <r>
      <t>Foregone fee revenue</t>
    </r>
    <r>
      <rPr>
        <b/>
        <vertAlign val="superscript"/>
        <sz val="7"/>
        <rFont val="Arial"/>
        <family val="2"/>
      </rPr>
      <t>4</t>
    </r>
  </si>
  <si>
    <t>Total CCI</t>
  </si>
  <si>
    <r>
      <t xml:space="preserve">   Total CCI % of pre-tax profit</t>
    </r>
    <r>
      <rPr>
        <vertAlign val="superscript"/>
        <sz val="7"/>
        <rFont val="Arial"/>
        <family val="2"/>
      </rPr>
      <t>3</t>
    </r>
  </si>
  <si>
    <t>0.73% </t>
  </si>
  <si>
    <r>
      <t xml:space="preserve">3. 'Pre-tax profit' refers to cash earnings before tax, refer to NAB's </t>
    </r>
    <r>
      <rPr>
        <i/>
        <sz val="7"/>
        <rFont val="Arial"/>
        <family val="2"/>
      </rPr>
      <t>2025 Annual Report at nab.com.au/annualreports</t>
    </r>
    <r>
      <rPr>
        <i/>
        <sz val="7"/>
        <color theme="1"/>
        <rFont val="Arial"/>
        <family val="2"/>
      </rPr>
      <t>. Pre-tax profit has not been assured by EY.</t>
    </r>
  </si>
  <si>
    <t>Charitable gifts and donations</t>
  </si>
  <si>
    <t>Community investments</t>
  </si>
  <si>
    <t>Commercial initiatives</t>
  </si>
  <si>
    <t>In-kind volunteering</t>
  </si>
  <si>
    <t>In-kind support</t>
  </si>
  <si>
    <t>Foregone fee revenue</t>
  </si>
  <si>
    <t>Total community investment</t>
  </si>
  <si>
    <t>Community investment by region ($m)</t>
  </si>
  <si>
    <t>USA, UK, Europe and Asia</t>
  </si>
  <si>
    <r>
      <t>Breakdown of investment by focus area (%)</t>
    </r>
    <r>
      <rPr>
        <b/>
        <vertAlign val="superscript"/>
        <sz val="7"/>
        <color theme="0"/>
        <rFont val="Arial"/>
        <family val="2"/>
      </rPr>
      <t>1</t>
    </r>
  </si>
  <si>
    <t>Arts and culture</t>
  </si>
  <si>
    <t>Disadvantage/social welfare</t>
  </si>
  <si>
    <t>Education and young people</t>
  </si>
  <si>
    <t>Emergency relief</t>
  </si>
  <si>
    <t>Enterprise and economic development</t>
  </si>
  <si>
    <t>Environment and bio-diversity</t>
  </si>
  <si>
    <t>Health and medical research</t>
  </si>
  <si>
    <t>Sport</t>
  </si>
  <si>
    <t>Volunteering</t>
  </si>
  <si>
    <t>Number of volunteer days completed - Group</t>
  </si>
  <si>
    <r>
      <t>Value of volunteer days completed - Group ($m)</t>
    </r>
    <r>
      <rPr>
        <vertAlign val="superscript"/>
        <sz val="7"/>
        <rFont val="Arial"/>
        <family val="2"/>
      </rPr>
      <t>1</t>
    </r>
  </si>
  <si>
    <r>
      <t>% of colleagues who took volunteer leave</t>
    </r>
    <r>
      <rPr>
        <vertAlign val="superscript"/>
        <sz val="7"/>
        <rFont val="Arial"/>
        <family val="2"/>
      </rPr>
      <t>2</t>
    </r>
  </si>
  <si>
    <t>Number of volunteers</t>
  </si>
  <si>
    <t>Number of general volunteer days completed</t>
  </si>
  <si>
    <t>Number of skilled volunteer days completed</t>
  </si>
  <si>
    <t xml:space="preserve">1. Value of volunteering days, calculated using average daily salaries by employment level, contributed by NAB colleagues to charitable organisations in Australia, New Zealand and through our global branch network in London, New York and Asia. </t>
  </si>
  <si>
    <t>2. Calculated as total number of colleagues who took any amount of volunteer leave divided by total number of colleagues as at 30 September.</t>
  </si>
  <si>
    <t>Progress on 2030 environmental operational targets</t>
  </si>
  <si>
    <r>
      <t>Environmental Statement of Position for the Group data</t>
    </r>
    <r>
      <rPr>
        <b/>
        <vertAlign val="superscript"/>
        <sz val="9"/>
        <color rgb="FFFF0000"/>
        <rFont val="Arial"/>
        <family val="2"/>
      </rPr>
      <t>1,2</t>
    </r>
  </si>
  <si>
    <t>Indicator</t>
  </si>
  <si>
    <t>Units</t>
  </si>
  <si>
    <r>
      <t>Colleague numbers</t>
    </r>
    <r>
      <rPr>
        <vertAlign val="superscript"/>
        <sz val="7"/>
        <rFont val="Arial"/>
        <family val="2"/>
      </rPr>
      <t>3</t>
    </r>
  </si>
  <si>
    <t>FTE</t>
  </si>
  <si>
    <r>
      <t>Property space occupied</t>
    </r>
    <r>
      <rPr>
        <vertAlign val="superscript"/>
        <sz val="7"/>
        <rFont val="Arial"/>
        <family val="2"/>
      </rPr>
      <t>3</t>
    </r>
  </si>
  <si>
    <t>m²</t>
  </si>
  <si>
    <r>
      <t>Total operating expense</t>
    </r>
    <r>
      <rPr>
        <vertAlign val="superscript"/>
        <sz val="7"/>
        <rFont val="Arial"/>
        <family val="2"/>
      </rPr>
      <t>4</t>
    </r>
  </si>
  <si>
    <t>$m</t>
  </si>
  <si>
    <r>
      <t>Underlying profit</t>
    </r>
    <r>
      <rPr>
        <vertAlign val="superscript"/>
        <sz val="7"/>
        <rFont val="Arial"/>
        <family val="2"/>
      </rPr>
      <t>4,5</t>
    </r>
  </si>
  <si>
    <r>
      <t>Water use</t>
    </r>
    <r>
      <rPr>
        <vertAlign val="superscript"/>
        <sz val="7"/>
        <rFont val="Arial"/>
        <family val="2"/>
      </rPr>
      <t>6</t>
    </r>
  </si>
  <si>
    <t>kL</t>
  </si>
  <si>
    <t>Waste to landfill</t>
  </si>
  <si>
    <t>tonnes</t>
  </si>
  <si>
    <t>Office paper</t>
  </si>
  <si>
    <t>Net energy consumption</t>
  </si>
  <si>
    <t>GJ</t>
  </si>
  <si>
    <r>
      <t>tCO</t>
    </r>
    <r>
      <rPr>
        <vertAlign val="subscript"/>
        <sz val="7"/>
        <rFont val="Arial"/>
        <family val="2"/>
      </rPr>
      <t>2</t>
    </r>
    <r>
      <rPr>
        <sz val="7"/>
        <rFont val="Arial"/>
        <family val="2"/>
      </rPr>
      <t>-e</t>
    </r>
  </si>
  <si>
    <t xml:space="preserve">1. Environmental reporting year runs from 1 July – 30 June, in line with the National Greenhouse and Energy Reporting Act 2007 (Cth). </t>
  </si>
  <si>
    <t>2. EY has provided assurance on specified GHG emissions and offset data presented in this Data Pack, the 2025 Annual Report and the 2025 Climate Report. Visit our website for copies of EY's assurance reports and more information: nab.com.au/about-us/social-impact/shareholders/environmental-performance.</t>
  </si>
  <si>
    <t>3. The values shown for ‘Colleague numbers’ and ‘Property space occupied’ shown in the Environmental Statement of Position for the Group represent an annual average of FTE and m² respectively across the period from 1 July to 30 June each year.</t>
  </si>
  <si>
    <t xml:space="preserve">6. 'Water use' refers to portable and waste water from utilities and harvested water collected onsite. </t>
  </si>
  <si>
    <t>2025 actual</t>
  </si>
  <si>
    <t>2025 reduction</t>
  </si>
  <si>
    <t>Target date</t>
  </si>
  <si>
    <t>Target (%)</t>
  </si>
  <si>
    <t>Baseline</t>
  </si>
  <si>
    <t>Baseline year</t>
  </si>
  <si>
    <t>Status</t>
  </si>
  <si>
    <t>Scope 1 and 2 (market-based method) science-based GHG emissions (tCO2-e)</t>
  </si>
  <si>
    <t>▼72</t>
  </si>
  <si>
    <t>On track</t>
  </si>
  <si>
    <t>Gross energy use (GJ)</t>
  </si>
  <si>
    <t>▼30</t>
  </si>
  <si>
    <t>Achieved</t>
  </si>
  <si>
    <t>Office paper (A3, A4 &amp; A5) (tonnes)</t>
  </si>
  <si>
    <t>▼20</t>
  </si>
  <si>
    <t>Customer eStatements (proportion online only - Aus &amp; BNZ only)</t>
  </si>
  <si>
    <t>▲to 80</t>
  </si>
  <si>
    <t>Water use (kL)</t>
  </si>
  <si>
    <t>▼5</t>
  </si>
  <si>
    <t>Waste to Landfill (tonnes)</t>
  </si>
  <si>
    <t>▼10</t>
  </si>
  <si>
    <t>Vehicle Fuels (GJ) (Aus &amp; BNZ only)</t>
  </si>
  <si>
    <t>▼50</t>
  </si>
  <si>
    <r>
      <rPr>
        <b/>
        <sz val="7"/>
        <rFont val="Arial"/>
        <family val="2"/>
      </rPr>
      <t>Compliance</t>
    </r>
    <r>
      <rPr>
        <sz val="7"/>
        <rFont val="Arial"/>
        <family val="2"/>
      </rPr>
      <t xml:space="preserve">
There were no fines or penalties for environmental non-compliance during the year. </t>
    </r>
  </si>
  <si>
    <r>
      <t>Operational GHG emissions (tCO</t>
    </r>
    <r>
      <rPr>
        <b/>
        <vertAlign val="subscript"/>
        <sz val="7"/>
        <color theme="0"/>
        <rFont val="Arial"/>
        <family val="2"/>
      </rPr>
      <t>2</t>
    </r>
    <r>
      <rPr>
        <b/>
        <sz val="7"/>
        <color theme="0"/>
        <rFont val="Arial"/>
        <family val="2"/>
      </rPr>
      <t>-e)</t>
    </r>
  </si>
  <si>
    <t>% change from prior year</t>
  </si>
  <si>
    <t>Location-based</t>
  </si>
  <si>
    <t>Scope 1</t>
  </si>
  <si>
    <t>Stationary combustion</t>
  </si>
  <si>
    <t>Diesel, natural gas, propane</t>
  </si>
  <si>
    <t>Fugitive emissions</t>
  </si>
  <si>
    <t>Building-based refrigerants (in HVAC and refrigerators)</t>
  </si>
  <si>
    <t>Vehicle air conditioning refrigerant</t>
  </si>
  <si>
    <t>Mobile combustion</t>
  </si>
  <si>
    <t>Fuels used for NAB Group's vehicle fleet</t>
  </si>
  <si>
    <t>Total scope 1</t>
  </si>
  <si>
    <t>▲14%</t>
  </si>
  <si>
    <t>Scope 2</t>
  </si>
  <si>
    <t>Purchased energy</t>
  </si>
  <si>
    <t>▼10%</t>
  </si>
  <si>
    <t>Scope 3</t>
  </si>
  <si>
    <t>Category 1: Purchase goods and services</t>
  </si>
  <si>
    <t>Customer statement paper (BNZ only)</t>
  </si>
  <si>
    <t>Water</t>
  </si>
  <si>
    <t>Cloud services (AU only)</t>
  </si>
  <si>
    <t>Category 3: Fuel and energy-related activities</t>
  </si>
  <si>
    <t>T&amp;D losses &amp; WTT - diesel, natural gas, propane, electricity</t>
  </si>
  <si>
    <t>Category 4: Upstream transportation and distribution</t>
  </si>
  <si>
    <t>Category 5: Waste generated in operations</t>
  </si>
  <si>
    <t>Materials recycled/diverted from landfill (BNZ only)</t>
  </si>
  <si>
    <t>Wastewater (BNZ only)</t>
  </si>
  <si>
    <t>Category 6: Business travel</t>
  </si>
  <si>
    <t>Category 7: Employee commuting</t>
  </si>
  <si>
    <t>Working from home</t>
  </si>
  <si>
    <t>Category 8: Upstream leased assets</t>
  </si>
  <si>
    <t>Base building energy - diesel, natural gas, electricity</t>
  </si>
  <si>
    <t>▲9%</t>
  </si>
  <si>
    <t>▲2%</t>
  </si>
  <si>
    <t>Renewable electricity purchased</t>
  </si>
  <si>
    <t>Net GHG emissions</t>
  </si>
  <si>
    <t>0</t>
  </si>
  <si>
    <t>Market-based</t>
  </si>
  <si>
    <t>Gross operational GHG emissions by source (%)</t>
  </si>
  <si>
    <t xml:space="preserve">Building energy use </t>
  </si>
  <si>
    <t xml:space="preserve">Air travel </t>
  </si>
  <si>
    <t>Employee commuting</t>
  </si>
  <si>
    <t>Business travel (work-use vehicle fleet)</t>
  </si>
  <si>
    <t>Other business travel</t>
  </si>
  <si>
    <t>Refrigerants</t>
  </si>
  <si>
    <t xml:space="preserve">Hotel stays </t>
  </si>
  <si>
    <t>Gross operational GHG emissions by region (%)</t>
  </si>
  <si>
    <t>UK</t>
  </si>
  <si>
    <t>USA</t>
  </si>
  <si>
    <t>Europe</t>
  </si>
  <si>
    <t>Gross operational GHG emissions by gas type (%)</t>
  </si>
  <si>
    <t>Carbon dioxide</t>
  </si>
  <si>
    <t>Nitrous oxide</t>
  </si>
  <si>
    <t>Methane</t>
  </si>
  <si>
    <t>Other gases (including HFCs)</t>
  </si>
  <si>
    <t>Offset portfolio by project type for actual GHG emissions (%)</t>
  </si>
  <si>
    <t>RE - Solar</t>
  </si>
  <si>
    <t>RE - Wind</t>
  </si>
  <si>
    <t>Savanna burning</t>
  </si>
  <si>
    <r>
      <t>Scope 1 and 2 science-based GHG emissions target (tCO</t>
    </r>
    <r>
      <rPr>
        <b/>
        <vertAlign val="subscript"/>
        <sz val="7"/>
        <color theme="0"/>
        <rFont val="Arial"/>
        <family val="2"/>
      </rPr>
      <t>2</t>
    </r>
    <r>
      <rPr>
        <b/>
        <sz val="7"/>
        <color theme="0"/>
        <rFont val="Arial"/>
        <family val="2"/>
      </rPr>
      <t>-e)</t>
    </r>
    <r>
      <rPr>
        <b/>
        <vertAlign val="superscript"/>
        <sz val="7"/>
        <color theme="0"/>
        <rFont val="Arial"/>
        <family val="2"/>
      </rPr>
      <t>1</t>
    </r>
  </si>
  <si>
    <t>9,880*</t>
  </si>
  <si>
    <t>15,041*</t>
  </si>
  <si>
    <t>23,018*</t>
  </si>
  <si>
    <t>68,108**</t>
  </si>
  <si>
    <t>88,517**</t>
  </si>
  <si>
    <t>106,333**</t>
  </si>
  <si>
    <t>116,692**</t>
  </si>
  <si>
    <t>122,806**</t>
  </si>
  <si>
    <t>136,094**</t>
  </si>
  <si>
    <t>150,893**</t>
  </si>
  <si>
    <t>Target year: 2030*/2025**</t>
  </si>
  <si>
    <t>6,366*</t>
  </si>
  <si>
    <t>73,938**</t>
  </si>
  <si>
    <t>Energy consumption and production (GJ)</t>
  </si>
  <si>
    <t>Indirect energy consumption</t>
  </si>
  <si>
    <t>Direct energy consumption</t>
  </si>
  <si>
    <t xml:space="preserve">Gross energy consumption </t>
  </si>
  <si>
    <t>Indirect energy production (tri-generation and solar PV)</t>
  </si>
  <si>
    <t xml:space="preserve">Net energy consumption </t>
  </si>
  <si>
    <t>Net energy use by region (%)</t>
  </si>
  <si>
    <t>Net energy consumption by fuel type (%)</t>
  </si>
  <si>
    <t>Electricity Consumption</t>
  </si>
  <si>
    <t>Petrol</t>
  </si>
  <si>
    <t>Diesel (transport energy)</t>
  </si>
  <si>
    <t>Diesel (building energy)</t>
  </si>
  <si>
    <t>Ethanol Blend</t>
  </si>
  <si>
    <t>Oil &amp; Grease</t>
  </si>
  <si>
    <t>Electricity consumption by region (MWh)</t>
  </si>
  <si>
    <r>
      <t>Renewable electricity</t>
    </r>
    <r>
      <rPr>
        <b/>
        <vertAlign val="superscript"/>
        <sz val="7"/>
        <color theme="0"/>
        <rFont val="Arial"/>
        <family val="2"/>
      </rPr>
      <t>1</t>
    </r>
  </si>
  <si>
    <t>Unit</t>
  </si>
  <si>
    <t>Electricity (gross)</t>
  </si>
  <si>
    <t>MWh</t>
  </si>
  <si>
    <t>Renewable electricity</t>
  </si>
  <si>
    <t>%</t>
  </si>
  <si>
    <t>1. The Group achieved its 2025 RE100 target to source 100% of its electricity from renewable sources.</t>
  </si>
  <si>
    <t>Renewable energy by sourcing method (MWh)</t>
  </si>
  <si>
    <t>Power purchase agreement</t>
  </si>
  <si>
    <t>Retail supply</t>
  </si>
  <si>
    <t>Self generated solar</t>
  </si>
  <si>
    <t>Energy attribute certificates</t>
  </si>
  <si>
    <t>Renewable energy by technology type (MWh)</t>
  </si>
  <si>
    <t>Solar</t>
  </si>
  <si>
    <r>
      <t>Mixed</t>
    </r>
    <r>
      <rPr>
        <vertAlign val="superscript"/>
        <sz val="7"/>
        <rFont val="Arial"/>
        <family val="2"/>
      </rPr>
      <t>1</t>
    </r>
  </si>
  <si>
    <t>Paper</t>
  </si>
  <si>
    <t>Office paper per FTE</t>
  </si>
  <si>
    <t>kg/FTE</t>
  </si>
  <si>
    <t>Online statements</t>
  </si>
  <si>
    <t>count</t>
  </si>
  <si>
    <t>Printed statements</t>
  </si>
  <si>
    <r>
      <t>Online only statements</t>
    </r>
    <r>
      <rPr>
        <vertAlign val="superscript"/>
        <sz val="7"/>
        <rFont val="Arial"/>
        <family val="2"/>
      </rPr>
      <t>1</t>
    </r>
  </si>
  <si>
    <t>Waste</t>
  </si>
  <si>
    <t>Waste generated</t>
  </si>
  <si>
    <t>Waste to landfill per FTE</t>
  </si>
  <si>
    <t>Water use</t>
  </si>
  <si>
    <t>Business travel</t>
  </si>
  <si>
    <t>Work use vehicles</t>
  </si>
  <si>
    <t>number</t>
  </si>
  <si>
    <t>Work use vehicles fuel consumption</t>
  </si>
  <si>
    <t>Air travel</t>
  </si>
  <si>
    <t>pkms</t>
  </si>
  <si>
    <t>Hotel stays</t>
  </si>
  <si>
    <t>nights</t>
  </si>
  <si>
    <t>1. Customer statement data is as at 30 June 2025. As these indicators are a percentage outcome, the 'change' value is N/A.</t>
  </si>
  <si>
    <t>Paper purchased by geography (%)</t>
  </si>
  <si>
    <t>Summary of emissions reduction and renewable energy opportunities investigated – as at 30 June 2025</t>
  </si>
  <si>
    <t>Development stage</t>
  </si>
  <si>
    <t>Total project number</t>
  </si>
  <si>
    <r>
      <t>Total estimated annual (tCO</t>
    </r>
    <r>
      <rPr>
        <b/>
        <vertAlign val="subscript"/>
        <sz val="7"/>
        <color theme="0"/>
        <rFont val="Arial"/>
        <family val="2"/>
      </rPr>
      <t>2</t>
    </r>
    <r>
      <rPr>
        <b/>
        <sz val="7"/>
        <color theme="0"/>
        <rFont val="Arial"/>
        <family val="2"/>
      </rPr>
      <t>-e)</t>
    </r>
  </si>
  <si>
    <t>Under investigation</t>
  </si>
  <si>
    <t>Implementation commenced</t>
  </si>
  <si>
    <r>
      <t>Implemented</t>
    </r>
    <r>
      <rPr>
        <vertAlign val="superscript"/>
        <sz val="7"/>
        <rFont val="Arial"/>
        <family val="2"/>
      </rPr>
      <t>1</t>
    </r>
  </si>
  <si>
    <r>
      <t>Not to be implemented</t>
    </r>
    <r>
      <rPr>
        <vertAlign val="superscript"/>
        <sz val="7"/>
        <rFont val="Arial"/>
        <family val="2"/>
      </rPr>
      <t>1</t>
    </r>
  </si>
  <si>
    <t xml:space="preserve">1. Projects implemented or not to be implemented from 1 July 2006 to 30 June 2025.
</t>
  </si>
  <si>
    <t>Examples of energy efficient and renewable energy opportunities implemented in 2025</t>
  </si>
  <si>
    <t>Activity type</t>
  </si>
  <si>
    <t>Description</t>
  </si>
  <si>
    <r>
      <t>Estimated annual CO</t>
    </r>
    <r>
      <rPr>
        <b/>
        <vertAlign val="subscript"/>
        <sz val="7"/>
        <color theme="0"/>
        <rFont val="Arial"/>
        <family val="2"/>
      </rPr>
      <t>2</t>
    </r>
    <r>
      <rPr>
        <b/>
        <sz val="7"/>
        <color theme="0"/>
        <rFont val="Arial"/>
        <family val="2"/>
      </rPr>
      <t>-e savings (metric tonnes)</t>
    </r>
  </si>
  <si>
    <r>
      <t>Investment (AUD)</t>
    </r>
    <r>
      <rPr>
        <b/>
        <vertAlign val="superscript"/>
        <sz val="7"/>
        <color theme="0"/>
        <rFont val="Arial"/>
        <family val="2"/>
      </rPr>
      <t>1</t>
    </r>
  </si>
  <si>
    <t>Annual savings (AUD)</t>
  </si>
  <si>
    <r>
      <t>Estimated payback period (yrs)</t>
    </r>
    <r>
      <rPr>
        <b/>
        <vertAlign val="superscript"/>
        <sz val="7"/>
        <color theme="0"/>
        <rFont val="Arial"/>
        <family val="2"/>
      </rPr>
      <t>1</t>
    </r>
  </si>
  <si>
    <t>Office upgrade</t>
  </si>
  <si>
    <t xml:space="preserve">1. A project with no investment (AUD$) or payback value indicates that the environmental specific spend and payback cannot be separated from the cost of the underlying core project. Where specific spend and payback cannot be identified, it is not calculated.
</t>
  </si>
  <si>
    <t>United Nations Guiding Principles Business and Human Rights - Salient Issues</t>
  </si>
  <si>
    <t>Salient human rights issue</t>
  </si>
  <si>
    <t>Reference to Annual Report (unless otherwise stated)</t>
  </si>
  <si>
    <t>Reference 1</t>
  </si>
  <si>
    <t>Reference 2</t>
  </si>
  <si>
    <t>Reference 3</t>
  </si>
  <si>
    <t>Anti-discrimination, harassment and bullying</t>
  </si>
  <si>
    <t>link</t>
  </si>
  <si>
    <t>Fair, equitable and flexible employment practices (including freedom of association and collective bargaining)</t>
  </si>
  <si>
    <t>Inclusion and diversity (including financial literacy and inclusion)</t>
  </si>
  <si>
    <t>Health, safety, security and wellbeing</t>
  </si>
  <si>
    <t>Customer hardship and vulnerability (including financial hardship and resilience)</t>
  </si>
  <si>
    <t>Fair and responsible financial products and services</t>
  </si>
  <si>
    <t>Accessible products, services, technology and buildings</t>
  </si>
  <si>
    <t>Corruption and bribery</t>
  </si>
  <si>
    <t>Privacy, information security and data protection</t>
  </si>
  <si>
    <t>Children's Rights</t>
  </si>
  <si>
    <t>Freedom from forced labour, slavery and servitude and child labour (inc. modern slavery)</t>
  </si>
  <si>
    <t>Indigenous rights and inclusion</t>
  </si>
  <si>
    <t>Improper land acquisition/land grabbing (including Free, Prior and Informed Consent (FPIC))</t>
  </si>
  <si>
    <t>Technology, AI and data ethics</t>
  </si>
  <si>
    <t>United Nations Guiding Principles for business and human rights - cross reference</t>
  </si>
  <si>
    <t>Section of the Framework</t>
  </si>
  <si>
    <t>Policy commitment</t>
  </si>
  <si>
    <t>Embedding Respect</t>
  </si>
  <si>
    <t>Statement of salient issues</t>
  </si>
  <si>
    <t>Explanation of salient issues</t>
  </si>
  <si>
    <t>Geographical focus (if any)</t>
  </si>
  <si>
    <t xml:space="preserve"> - N/A</t>
  </si>
  <si>
    <t>Additional severe impacts (if any)</t>
  </si>
  <si>
    <t>Specific Policies</t>
  </si>
  <si>
    <t>Stakeholder Engagement</t>
  </si>
  <si>
    <t>Assessing impacts</t>
  </si>
  <si>
    <t>Integrating Findings and Taking Action</t>
  </si>
  <si>
    <t>Tracking Performance</t>
  </si>
  <si>
    <t>Remediation</t>
  </si>
  <si>
    <t>United Nations Global Compact Principles - cross reference</t>
  </si>
  <si>
    <t>UN Global Compact Principles</t>
  </si>
  <si>
    <t>Human Rights</t>
  </si>
  <si>
    <r>
      <rPr>
        <b/>
        <sz val="7"/>
        <color theme="1"/>
        <rFont val="Arial"/>
        <family val="2"/>
      </rPr>
      <t xml:space="preserve">Principle 1
</t>
    </r>
    <r>
      <rPr>
        <sz val="7"/>
        <color theme="1"/>
        <rFont val="Arial"/>
        <family val="2"/>
      </rPr>
      <t>Businesses should support and respect the protection of internationally proclaimed human rights; and</t>
    </r>
  </si>
  <si>
    <r>
      <rPr>
        <b/>
        <sz val="7"/>
        <color theme="1"/>
        <rFont val="Arial"/>
        <family val="2"/>
      </rPr>
      <t xml:space="preserve">Principle 2
</t>
    </r>
    <r>
      <rPr>
        <sz val="7"/>
        <color theme="1"/>
        <rFont val="Arial"/>
        <family val="2"/>
      </rPr>
      <t>Make sure that they are not complicit in human rights abuses.</t>
    </r>
  </si>
  <si>
    <t>Labour</t>
  </si>
  <si>
    <r>
      <rPr>
        <b/>
        <sz val="7"/>
        <color theme="1"/>
        <rFont val="Arial"/>
        <family val="2"/>
      </rPr>
      <t xml:space="preserve">Principle 3: </t>
    </r>
    <r>
      <rPr>
        <sz val="7"/>
        <color theme="1"/>
        <rFont val="Arial"/>
        <family val="2"/>
      </rPr>
      <t xml:space="preserve">
Businesses should uphold the freedom of association and the effective recognition of the right to collective bargaining;</t>
    </r>
  </si>
  <si>
    <r>
      <rPr>
        <b/>
        <sz val="7"/>
        <color theme="1"/>
        <rFont val="Arial"/>
        <family val="2"/>
      </rPr>
      <t>Principle 4:</t>
    </r>
    <r>
      <rPr>
        <sz val="7"/>
        <color theme="1"/>
        <rFont val="Arial"/>
        <family val="2"/>
      </rPr>
      <t xml:space="preserve">
The elimination of all forms of forced and compulsory labour;</t>
    </r>
  </si>
  <si>
    <r>
      <rPr>
        <b/>
        <sz val="7"/>
        <color theme="1"/>
        <rFont val="Arial"/>
        <family val="2"/>
      </rPr>
      <t xml:space="preserve">Principle 5: </t>
    </r>
    <r>
      <rPr>
        <sz val="7"/>
        <color theme="1"/>
        <rFont val="Arial"/>
        <family val="2"/>
      </rPr>
      <t xml:space="preserve">
The effective abolition of child labour; and</t>
    </r>
  </si>
  <si>
    <r>
      <rPr>
        <b/>
        <sz val="7"/>
        <color theme="1"/>
        <rFont val="Arial"/>
        <family val="2"/>
      </rPr>
      <t xml:space="preserve">Principle 6: </t>
    </r>
    <r>
      <rPr>
        <sz val="7"/>
        <color theme="1"/>
        <rFont val="Arial"/>
        <family val="2"/>
      </rPr>
      <t xml:space="preserve">
The elimination of discrimination in respect of employment and occupation.</t>
    </r>
  </si>
  <si>
    <t>Environment</t>
  </si>
  <si>
    <r>
      <rPr>
        <b/>
        <sz val="7"/>
        <color theme="1"/>
        <rFont val="Arial"/>
        <family val="2"/>
      </rPr>
      <t>Principle 7</t>
    </r>
    <r>
      <rPr>
        <sz val="7"/>
        <color theme="1"/>
        <rFont val="Arial"/>
        <family val="2"/>
      </rPr>
      <t>:
Businesses should support a precautionary approach to environmental challenges;</t>
    </r>
  </si>
  <si>
    <r>
      <rPr>
        <b/>
        <sz val="7"/>
        <rFont val="Arial"/>
        <family val="2"/>
      </rPr>
      <t>Principle 8:</t>
    </r>
    <r>
      <rPr>
        <sz val="7"/>
        <rFont val="Arial"/>
        <family val="2"/>
      </rPr>
      <t xml:space="preserve"> 
Undertake initiatives to promote greater environmental responsibility; and</t>
    </r>
  </si>
  <si>
    <r>
      <rPr>
        <b/>
        <sz val="7"/>
        <color theme="1"/>
        <rFont val="Arial"/>
        <family val="2"/>
      </rPr>
      <t xml:space="preserve">Principle 9:
</t>
    </r>
    <r>
      <rPr>
        <sz val="7"/>
        <color theme="1"/>
        <rFont val="Arial"/>
        <family val="2"/>
      </rPr>
      <t>Encourage the development and diffusion of environmentally friendly technologies.</t>
    </r>
  </si>
  <si>
    <t>Anti-Corruption</t>
  </si>
  <si>
    <r>
      <rPr>
        <b/>
        <sz val="7"/>
        <rFont val="Arial"/>
        <family val="2"/>
      </rPr>
      <t>Principle 10</t>
    </r>
    <r>
      <rPr>
        <sz val="7"/>
        <rFont val="Arial"/>
        <family val="2"/>
      </rPr>
      <t>:
Businesses should work against corruption in all its forms, including extortion and bribery.</t>
    </r>
  </si>
  <si>
    <t>UNITED NATIONS WOMEN'S EMPOWERMENT PRINCIPLES - CONTENT INDEX</t>
  </si>
  <si>
    <t>UN Women's Empowerment Principles</t>
  </si>
  <si>
    <t xml:space="preserve">Reference </t>
  </si>
  <si>
    <r>
      <rPr>
        <b/>
        <sz val="7"/>
        <rFont val="Arial"/>
        <family val="2"/>
      </rPr>
      <t xml:space="preserve">Principle 1: </t>
    </r>
    <r>
      <rPr>
        <sz val="7"/>
        <rFont val="Arial"/>
        <family val="2"/>
      </rPr>
      <t>Establish high-level corporate leadership for gender equality</t>
    </r>
  </si>
  <si>
    <r>
      <rPr>
        <b/>
        <sz val="7"/>
        <rFont val="Arial"/>
        <family val="2"/>
      </rPr>
      <t xml:space="preserve">Principle 2: </t>
    </r>
    <r>
      <rPr>
        <sz val="7"/>
        <rFont val="Arial"/>
        <family val="2"/>
      </rPr>
      <t>Treat all women and men fairly at work - respect and support human rights and non-discrimination</t>
    </r>
  </si>
  <si>
    <r>
      <rPr>
        <b/>
        <sz val="7"/>
        <rFont val="Arial"/>
        <family val="2"/>
      </rPr>
      <t>Principle 3:</t>
    </r>
    <r>
      <rPr>
        <sz val="7"/>
        <rFont val="Arial"/>
        <family val="2"/>
      </rPr>
      <t xml:space="preserve"> Ensure the health, safety and well-being of all women and men workers</t>
    </r>
  </si>
  <si>
    <r>
      <rPr>
        <b/>
        <sz val="7"/>
        <rFont val="Arial"/>
        <family val="2"/>
      </rPr>
      <t xml:space="preserve">Principle 4: </t>
    </r>
    <r>
      <rPr>
        <sz val="7"/>
        <rFont val="Arial"/>
        <family val="2"/>
      </rPr>
      <t>Promote education, training and professional development for women</t>
    </r>
  </si>
  <si>
    <r>
      <rPr>
        <b/>
        <sz val="7"/>
        <rFont val="Arial"/>
        <family val="2"/>
      </rPr>
      <t>Principle 5:</t>
    </r>
    <r>
      <rPr>
        <sz val="7"/>
        <rFont val="Arial"/>
        <family val="2"/>
      </rPr>
      <t xml:space="preserve"> Implement enterprise development supply chain and marketing practices that empower women</t>
    </r>
  </si>
  <si>
    <r>
      <rPr>
        <b/>
        <sz val="7"/>
        <rFont val="Arial"/>
        <family val="2"/>
      </rPr>
      <t>Principle 6:</t>
    </r>
    <r>
      <rPr>
        <sz val="7"/>
        <rFont val="Arial"/>
        <family val="2"/>
      </rPr>
      <t xml:space="preserve"> Promote equality through community initiatives and advocacy</t>
    </r>
  </si>
  <si>
    <r>
      <rPr>
        <b/>
        <sz val="7"/>
        <rFont val="Arial"/>
        <family val="2"/>
      </rPr>
      <t>Principle 7:</t>
    </r>
    <r>
      <rPr>
        <sz val="7"/>
        <rFont val="Arial"/>
        <family val="2"/>
      </rPr>
      <t xml:space="preserve"> Measure and publicly report on progress to achieve gender equality</t>
    </r>
  </si>
  <si>
    <t>Principles for Responsible Banking - self-assessment</t>
  </si>
  <si>
    <t>Principle</t>
  </si>
  <si>
    <t>Content</t>
  </si>
  <si>
    <t>Principle 1: Alignment</t>
  </si>
  <si>
    <t>Principle 2: Impact &amp; Target Setting</t>
  </si>
  <si>
    <t>Principle 3: Clients &amp; Customers</t>
  </si>
  <si>
    <t xml:space="preserve">Briefly describe how the bank works responsibly with clients and customers in relation to significant impacts, including products and services offered,  internal policies and processes and engagement  to implement targets/action plans/transition plans to encourage sustainable practices/economic  activities. Note any changes in the reporting year. </t>
  </si>
  <si>
    <t>Principle 4: Stakeholders</t>
  </si>
  <si>
    <t>Principle 5: Governance &amp; Culture</t>
  </si>
  <si>
    <t>Principle 6: Transparency 
&amp; Accountability</t>
  </si>
  <si>
    <t xml:space="preserve">link </t>
  </si>
  <si>
    <t>Sustainability Accounting Standards Board (SASB) Index (Version 2023-12)</t>
  </si>
  <si>
    <t>Topic</t>
  </si>
  <si>
    <t>Accounting Metric</t>
  </si>
  <si>
    <t>Category</t>
  </si>
  <si>
    <t>Unit of Measure</t>
  </si>
  <si>
    <t>Code</t>
  </si>
  <si>
    <t>Reference to Annual Report
(unless otherwise stated)</t>
  </si>
  <si>
    <t>COMMERCIAL BANKS</t>
  </si>
  <si>
    <t>Data Security</t>
  </si>
  <si>
    <r>
      <t>(1) Number of data breaches, (2) percentage that are personal data breaches, (3)  number of account holders affected</t>
    </r>
    <r>
      <rPr>
        <vertAlign val="superscript"/>
        <sz val="7"/>
        <rFont val="Arial"/>
        <family val="2"/>
      </rPr>
      <t>1</t>
    </r>
  </si>
  <si>
    <t>Quantitative</t>
  </si>
  <si>
    <t>Number, Percentage (%)</t>
  </si>
  <si>
    <t>FN-CB-230a.1</t>
  </si>
  <si>
    <t>Description of approach to identifying and addressing data security risks</t>
  </si>
  <si>
    <t>Discussion and Analysis</t>
  </si>
  <si>
    <t>n/a</t>
  </si>
  <si>
    <t>FN-CB-230a.2</t>
  </si>
  <si>
    <t>Financial Inclusion &amp; Capacity Building</t>
  </si>
  <si>
    <r>
      <t>(1) Number and (2) amount of loans outstanding that qualify for programmes designed to promote small business and
community development</t>
    </r>
    <r>
      <rPr>
        <vertAlign val="superscript"/>
        <sz val="7"/>
        <color theme="1"/>
        <rFont val="Arial"/>
        <family val="2"/>
      </rPr>
      <t>2</t>
    </r>
  </si>
  <si>
    <t>Number, Presentation currency</t>
  </si>
  <si>
    <t>FN-CB-240a.1</t>
  </si>
  <si>
    <t>(1) Number and (2) amount of past due and nonaccrual loans or loans subject to forbearance that qualify for programmes
designed to promote small business and community development</t>
  </si>
  <si>
    <t>FN-CB-240a.2</t>
  </si>
  <si>
    <t>Number of no-cost retail checking accounts provided to previously unbanked or underbanked customers</t>
  </si>
  <si>
    <t>Number</t>
  </si>
  <si>
    <t>FN-CB-240a.3</t>
  </si>
  <si>
    <t>- Sustainability Data Pack - Investment tab</t>
  </si>
  <si>
    <r>
      <t>Number of participants in financial literacy initiatives for unbanked, underbanked, or underserved customers</t>
    </r>
    <r>
      <rPr>
        <vertAlign val="superscript"/>
        <sz val="7"/>
        <color theme="1"/>
        <rFont val="Arial"/>
        <family val="2"/>
      </rPr>
      <t>3</t>
    </r>
  </si>
  <si>
    <t>FN-CB-240a.4</t>
  </si>
  <si>
    <t>Incorporation of Environmental, Social, and Governance Factors in Credit Analysis</t>
  </si>
  <si>
    <t>Description of approach to incorporation of environmental, social, and governance (ESG) factors in credit analysis</t>
  </si>
  <si>
    <t>FN-CB-410a.2</t>
  </si>
  <si>
    <t>Financed Emissions</t>
  </si>
  <si>
    <t>Absolute gross financed emissions, disaggregated by (1) Scope 1, (2) Scope 2 and (3) Scope 3</t>
  </si>
  <si>
    <t>Metric tons (t) CO₂-e</t>
  </si>
  <si>
    <t>FN-CB-410b.1</t>
  </si>
  <si>
    <t>Gross exposure for each industry by asset class</t>
  </si>
  <si>
    <t>Presentation currency</t>
  </si>
  <si>
    <t>FN-CB-410b.2</t>
  </si>
  <si>
    <t>Percentage of gross exposure included in the financed emissions calculation</t>
  </si>
  <si>
    <t>Percentage %</t>
  </si>
  <si>
    <t>FN-CB-410b.3</t>
  </si>
  <si>
    <t>Description of the methodology used to calculate financed emissions</t>
  </si>
  <si>
    <t>FN-CB-410b.4</t>
  </si>
  <si>
    <t>Business Ethics</t>
  </si>
  <si>
    <t>FN-CB-510a.1</t>
  </si>
  <si>
    <t>Description of whistleblower policies and procedures</t>
  </si>
  <si>
    <t>FN-CB-510a.2</t>
  </si>
  <si>
    <t>- Sustainability Data Pack - Culture tab</t>
  </si>
  <si>
    <t>Systemic Risk Management</t>
  </si>
  <si>
    <r>
      <t>Global Systemically Important Bank (G-SIB) score, by category</t>
    </r>
    <r>
      <rPr>
        <vertAlign val="superscript"/>
        <sz val="7"/>
        <color theme="1"/>
        <rFont val="Arial"/>
        <family val="2"/>
      </rPr>
      <t>5</t>
    </r>
  </si>
  <si>
    <t>Basis points (bps)</t>
  </si>
  <si>
    <t>FN-CB-550a.1</t>
  </si>
  <si>
    <t>- Website: Regulatory disclosures</t>
  </si>
  <si>
    <t>FN-CB-550a.2</t>
  </si>
  <si>
    <t>ACTIVITY METRIC</t>
  </si>
  <si>
    <t>UNIT OF MEASURE</t>
  </si>
  <si>
    <t>CODE</t>
  </si>
  <si>
    <t>(1) Number and (2) value of checking and savings accounts by segment: (a) personal and (b) small business</t>
  </si>
  <si>
    <t>FN-CB-000.A</t>
  </si>
  <si>
    <r>
      <t>(1) Number and (2) value of loans by segment: (a) personal,
(b) small business, and (c) corporate</t>
    </r>
    <r>
      <rPr>
        <vertAlign val="superscript"/>
        <sz val="7"/>
        <color theme="1"/>
        <rFont val="Arial"/>
        <family val="2"/>
      </rPr>
      <t>6</t>
    </r>
  </si>
  <si>
    <t>FN-CB-000.B</t>
  </si>
  <si>
    <r>
      <t xml:space="preserve">1. Note to </t>
    </r>
    <r>
      <rPr>
        <b/>
        <i/>
        <sz val="7"/>
        <rFont val="Arial"/>
        <family val="2"/>
      </rPr>
      <t>FN-CB-230a.1</t>
    </r>
    <r>
      <rPr>
        <i/>
        <sz val="7"/>
        <rFont val="Arial"/>
        <family val="2"/>
      </rPr>
      <t xml:space="preserve"> – The disclosure shall include a description of corrective actions implemented in response to data breaches.</t>
    </r>
  </si>
  <si>
    <r>
      <t xml:space="preserve">2. Note to </t>
    </r>
    <r>
      <rPr>
        <b/>
        <i/>
        <sz val="7"/>
        <rFont val="Arial"/>
        <family val="2"/>
      </rPr>
      <t>FN-CB-240a.1</t>
    </r>
    <r>
      <rPr>
        <i/>
        <sz val="7"/>
        <rFont val="Arial"/>
        <family val="2"/>
      </rPr>
      <t xml:space="preserve"> – The disclosure shall include a description of how the entity’s compliance with applicable jurisdictional laws or
regulations are integrated into its financial inclusion and capacity building strategy.</t>
    </r>
  </si>
  <si>
    <r>
      <t xml:space="preserve">3. Note to </t>
    </r>
    <r>
      <rPr>
        <b/>
        <i/>
        <sz val="7"/>
        <rFont val="Arial"/>
        <family val="2"/>
      </rPr>
      <t>FN-CB-240a.4</t>
    </r>
    <r>
      <rPr>
        <i/>
        <sz val="7"/>
        <rFont val="Arial"/>
        <family val="2"/>
      </rPr>
      <t xml:space="preserve"> – The disclosure shall include a description of financial literacy initiatives.</t>
    </r>
  </si>
  <si>
    <r>
      <t xml:space="preserve">4. Note to </t>
    </r>
    <r>
      <rPr>
        <b/>
        <i/>
        <sz val="7"/>
        <rFont val="Arial"/>
        <family val="2"/>
      </rPr>
      <t>FN-CB-510a.1</t>
    </r>
    <r>
      <rPr>
        <i/>
        <sz val="7"/>
        <rFont val="Arial"/>
        <family val="2"/>
      </rPr>
      <t xml:space="preserve"> – The entity shall briefly describe the nature, context and any corrective actions taken because of monetary
losses.</t>
    </r>
  </si>
  <si>
    <r>
      <t xml:space="preserve">5. Note to </t>
    </r>
    <r>
      <rPr>
        <b/>
        <i/>
        <sz val="7"/>
        <rFont val="Arial"/>
        <family val="2"/>
      </rPr>
      <t>FN-CB-550a.1</t>
    </r>
    <r>
      <rPr>
        <i/>
        <sz val="7"/>
        <rFont val="Arial"/>
        <family val="2"/>
      </rPr>
      <t xml:space="preserve"> – The entity shall describe whether the Global Systemically Important Bank (G-SIB) score is calculated by the
entity or obtained from regulatory authorities and whether the entity is required to report the underlying data to the regulators.</t>
    </r>
  </si>
  <si>
    <r>
      <t xml:space="preserve">6. Note to </t>
    </r>
    <r>
      <rPr>
        <b/>
        <i/>
        <sz val="7"/>
        <rFont val="Arial"/>
        <family val="2"/>
      </rPr>
      <t>FN-CB-000.B</t>
    </r>
    <r>
      <rPr>
        <i/>
        <sz val="7"/>
        <rFont val="Arial"/>
        <family val="2"/>
      </rPr>
      <t xml:space="preserve"> – Mortgage loans as well as revolving credit loans shall be excluded from the scope of the disclosure.</t>
    </r>
  </si>
  <si>
    <t>MORTGAGE FINANCE</t>
  </si>
  <si>
    <t>Lending Practices</t>
  </si>
  <si>
    <t>(1) Number and (2) value of residential mortgages of the following types: (a) combined fixed- and variable-rate, (b) prepayment penalty, and (c) total</t>
  </si>
  <si>
    <t>FN-MF-270a.1</t>
  </si>
  <si>
    <t>(1) Number and (2) value of (a) residential mortgage modifications, (b) foreclosures, and (c) short sales or deeds in lieu of foreclosure</t>
  </si>
  <si>
    <t>FN-MF-270a.2</t>
  </si>
  <si>
    <r>
      <t>Total amount of monetary losses as a result of legal proceedings associated with communications to customers or remuneration of loan originators</t>
    </r>
    <r>
      <rPr>
        <vertAlign val="superscript"/>
        <sz val="7"/>
        <color theme="1"/>
        <rFont val="Arial"/>
        <family val="2"/>
      </rPr>
      <t>1</t>
    </r>
  </si>
  <si>
    <t>FN-MF-270a.3</t>
  </si>
  <si>
    <t>Description of remuneration structure of mortgage loan originators</t>
  </si>
  <si>
    <t>FN-MF-270a.4</t>
  </si>
  <si>
    <t>- Annual Remuneration Disclosures</t>
  </si>
  <si>
    <t>Discriminatory
Lending</t>
  </si>
  <si>
    <t>(1) Number, (2) value, and (3) weighted average loan-to-value ratio of mortgages issued to (a) minority and (b) all other borrowers</t>
  </si>
  <si>
    <t>Number, Presentation currency, Percentage (%)</t>
  </si>
  <si>
    <t>FN-MF-270b.1</t>
  </si>
  <si>
    <r>
      <t>Total amount of monetary losses as a result of legal proceedings associated with discriminatory mortgage lending</t>
    </r>
    <r>
      <rPr>
        <vertAlign val="superscript"/>
        <sz val="7"/>
        <rFont val="Arial"/>
        <family val="2"/>
      </rPr>
      <t>2</t>
    </r>
  </si>
  <si>
    <t>FN-MF-270b.2</t>
  </si>
  <si>
    <t>Description of policies and procedures for ensuring non-discriminatory mortgage origination</t>
  </si>
  <si>
    <t>FN-MF-270b.3</t>
  </si>
  <si>
    <t>- Website: Human rights approach</t>
  </si>
  <si>
    <t>Environmental Risk to Mortgaged Properties</t>
  </si>
  <si>
    <t>(1) Number and (2) value of mortgage loans in 100-year flood zones</t>
  </si>
  <si>
    <t>FN-MF-450a.1</t>
  </si>
  <si>
    <t>(1) Total expected loss and (2) Loss Given Default (LGD) attributable to mortgage loan default and delinquency due to weather-related natural catastrophes, by geographic region</t>
  </si>
  <si>
    <t>Presentation currency, Percentage (%)</t>
  </si>
  <si>
    <t>FN-MF-450a.2</t>
  </si>
  <si>
    <t>Description of how climate change and other environmental risks are incorporated into mortgage origination and underwriting</t>
  </si>
  <si>
    <t>FN-MF-450a.3</t>
  </si>
  <si>
    <t>(1) Number and (2) value of mortgages originated by category: (a) residential and (b) commercial</t>
  </si>
  <si>
    <t>FN-MF-000.A</t>
  </si>
  <si>
    <t>(1) Number and (2) value of mortgages purchased by category: (a) residential and (b) commercial</t>
  </si>
  <si>
    <t>FN-MF-000.B</t>
  </si>
  <si>
    <t>CONSUMER FINANCE</t>
  </si>
  <si>
    <t>Customer Privacy</t>
  </si>
  <si>
    <t>FN-CF-220a.1</t>
  </si>
  <si>
    <t>FN-CF-220a.2</t>
  </si>
  <si>
    <t>FN-CF-230a.1</t>
  </si>
  <si>
    <t>Card-related fraud losses from (1) card-not present fraud and (2) card-present and other fraud</t>
  </si>
  <si>
    <t>FN-CF-230a.2</t>
  </si>
  <si>
    <t>FN-CF-230a.3</t>
  </si>
  <si>
    <t>Selling Practices</t>
  </si>
  <si>
    <r>
      <t>Percentage of total remuneration for covered employees that is variable and linked to the amount of products and services sold</t>
    </r>
    <r>
      <rPr>
        <vertAlign val="superscript"/>
        <sz val="7"/>
        <rFont val="Arial"/>
        <family val="2"/>
      </rPr>
      <t>4</t>
    </r>
  </si>
  <si>
    <t>Percentage (%)</t>
  </si>
  <si>
    <t>FN-CF-270a.1</t>
  </si>
  <si>
    <r>
      <t>Approval rate for (1) credit and (2) pre-paid products for applicants</t>
    </r>
    <r>
      <rPr>
        <vertAlign val="superscript"/>
        <sz val="7"/>
        <rFont val="Arial"/>
        <family val="2"/>
      </rPr>
      <t>5</t>
    </r>
  </si>
  <si>
    <t>FN-CF-270a.2</t>
  </si>
  <si>
    <t>(1) Average fees from add-on products, (2) average APR of credit products, (3) average age of credit products, (4) average number of credit accounts, and (5) average annual fees for pre-paid products</t>
  </si>
  <si>
    <t>Presentation currency, Percentage (%), Months, Number</t>
  </si>
  <si>
    <t>FN-CF-270a.3</t>
  </si>
  <si>
    <t>(1) Number of customer complaints filed, (2) percentage with monetary or nonmonetary relief</t>
  </si>
  <si>
    <t>FN-CF-270a.4</t>
  </si>
  <si>
    <r>
      <t>Total amount of monetary losses as a result of legal proceedings associated with selling and servicing of products</t>
    </r>
    <r>
      <rPr>
        <vertAlign val="superscript"/>
        <sz val="7"/>
        <rFont val="Arial"/>
        <family val="2"/>
      </rPr>
      <t>6</t>
    </r>
  </si>
  <si>
    <t>FN-CF-270a.5</t>
  </si>
  <si>
    <r>
      <t>Number of unique consumers with an active (1) credit card
account and (2) pre-paid debit card account</t>
    </r>
    <r>
      <rPr>
        <vertAlign val="superscript"/>
        <sz val="7"/>
        <rFont val="Arial"/>
        <family val="2"/>
      </rPr>
      <t>7</t>
    </r>
  </si>
  <si>
    <t>FN-CF-000.A</t>
  </si>
  <si>
    <t>Number of (1) credit card accounts and (2) pre-paid debit card accounts</t>
  </si>
  <si>
    <t>FN-CF-000.B</t>
  </si>
  <si>
    <r>
      <t xml:space="preserve">1. Note to </t>
    </r>
    <r>
      <rPr>
        <b/>
        <i/>
        <sz val="7"/>
        <rFont val="Arial"/>
        <family val="2"/>
      </rPr>
      <t>FN-CF-220a.1</t>
    </r>
    <r>
      <rPr>
        <i/>
        <sz val="7"/>
        <rFont val="Arial"/>
        <family val="2"/>
      </rPr>
      <t xml:space="preserve"> – The entity shall describe its policies and procedures regarding how it discloses the use of customer data for third
party use to customers, including the nature of its opt-in policy.</t>
    </r>
  </si>
  <si>
    <r>
      <t xml:space="preserve">2. Note to </t>
    </r>
    <r>
      <rPr>
        <b/>
        <i/>
        <sz val="7"/>
        <rFont val="Arial"/>
        <family val="2"/>
      </rPr>
      <t>FN-CF-220a.2</t>
    </r>
    <r>
      <rPr>
        <i/>
        <sz val="7"/>
        <rFont val="Arial"/>
        <family val="2"/>
      </rPr>
      <t xml:space="preserve"> – The entity shall briefly describe the nature, context and any corrective actions taken because of monetary losses.</t>
    </r>
  </si>
  <si>
    <r>
      <t xml:space="preserve">3. Note to </t>
    </r>
    <r>
      <rPr>
        <b/>
        <i/>
        <sz val="7"/>
        <rFont val="Arial"/>
        <family val="2"/>
      </rPr>
      <t>FN-CF-230a.1</t>
    </r>
    <r>
      <rPr>
        <i/>
        <sz val="7"/>
        <rFont val="Arial"/>
        <family val="2"/>
      </rPr>
      <t xml:space="preserve"> – The disclosure shall include a description of corrective actions implemented in response to data breaches.</t>
    </r>
  </si>
  <si>
    <r>
      <t xml:space="preserve">4. Note to </t>
    </r>
    <r>
      <rPr>
        <b/>
        <i/>
        <sz val="7"/>
        <rFont val="Arial"/>
        <family val="2"/>
      </rPr>
      <t>FN-CF-270a.1</t>
    </r>
    <r>
      <rPr>
        <i/>
        <sz val="7"/>
        <rFont val="Arial"/>
        <family val="2"/>
      </rPr>
      <t xml:space="preserve"> – The entity shall describe remuneration policies for covered employees, including the link to products sold, the
process for setting sale targets and benefits/penalties associated with meeting/missing the targets.</t>
    </r>
  </si>
  <si>
    <r>
      <t xml:space="preserve">5. Note to </t>
    </r>
    <r>
      <rPr>
        <b/>
        <i/>
        <sz val="7"/>
        <rFont val="Arial"/>
        <family val="2"/>
      </rPr>
      <t>FN-CF-270a.2</t>
    </r>
    <r>
      <rPr>
        <i/>
        <sz val="7"/>
        <rFont val="Arial"/>
        <family val="2"/>
      </rPr>
      <t xml:space="preserve"> – The entity shall discuss its strategy for minimising credit deterioration of loans in its portfolio.</t>
    </r>
  </si>
  <si>
    <r>
      <t xml:space="preserve">6. Note to </t>
    </r>
    <r>
      <rPr>
        <b/>
        <i/>
        <sz val="7"/>
        <rFont val="Arial"/>
        <family val="2"/>
      </rPr>
      <t>FN-CF-270a.5</t>
    </r>
    <r>
      <rPr>
        <i/>
        <sz val="7"/>
        <rFont val="Arial"/>
        <family val="2"/>
      </rPr>
      <t xml:space="preserve"> – The entity shall briefly describe the nature, context and any corrective actions taken because of monetary losses.</t>
    </r>
  </si>
  <si>
    <r>
      <t xml:space="preserve">7. Note to </t>
    </r>
    <r>
      <rPr>
        <b/>
        <i/>
        <sz val="7"/>
        <rFont val="Arial"/>
        <family val="2"/>
      </rPr>
      <t>FN-CF-000.A</t>
    </r>
    <r>
      <rPr>
        <i/>
        <sz val="7"/>
        <rFont val="Arial"/>
        <family val="2"/>
      </rPr>
      <t xml:space="preserve"> – For joint accounts, the entity shall include the number of customers whose personal information it collects.</t>
    </r>
  </si>
  <si>
    <t>Global Reporting Initiative (GRI) Standards index (GRI universal standards 2021)</t>
  </si>
  <si>
    <t>GRI 2: General disclosures 2021</t>
  </si>
  <si>
    <t>Reference</t>
  </si>
  <si>
    <t>2-1 Organizational details</t>
  </si>
  <si>
    <t>Cover</t>
  </si>
  <si>
    <t>2-2 Entities included in the organization’s sustainability reporting</t>
  </si>
  <si>
    <t>Sustainability Data pack - Home tab</t>
  </si>
  <si>
    <t>2-3 Reporting period, frequency and contact point</t>
  </si>
  <si>
    <t>2-4 Restatements of information</t>
  </si>
  <si>
    <t>Sustainability Data Pack - Home tab
Note: All material restatements are noted within the relevant data sets</t>
  </si>
  <si>
    <t>2-6 Activities, value chain, and other business relationships</t>
  </si>
  <si>
    <t>2-7 Employees</t>
  </si>
  <si>
    <t>2-8 Workers who are not employees</t>
  </si>
  <si>
    <t>Sustainability Data Pack - People section</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</si>
  <si>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</si>
  <si>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</si>
  <si>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</si>
  <si>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</si>
  <si>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</si>
  <si>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</si>
  <si>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</si>
  <si>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</si>
  <si>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</si>
  <si>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</si>
  <si>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</si>
  <si>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</si>
  <si>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</si>
  <si>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</si>
  <si>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 xml:space="preserve">2-23 Policy commitments </t>
  </si>
  <si>
    <t xml:space="preserve">2-24 Embedding policy commitments </t>
  </si>
  <si>
    <t>2-25 Processes to remediate negative impacts</t>
  </si>
  <si>
    <t>2-26 Mechanisms for seeking advice and raising concerns</t>
  </si>
  <si>
    <t>2-27 Compliance with laws and regulations</t>
  </si>
  <si>
    <t>2-28 Membership associations</t>
  </si>
  <si>
    <t xml:space="preserve">2-29 Approach to stakeholder engagement </t>
  </si>
  <si>
    <t>2-30 Collective bargaining agreements</t>
  </si>
  <si>
    <t>GRI 3: Material Topics  2021</t>
  </si>
  <si>
    <t>3-1 Process to determine material topics</t>
  </si>
  <si>
    <t>3-2 List of material topics</t>
  </si>
  <si>
    <t xml:space="preserve">3-3 Management of material topics </t>
  </si>
  <si>
    <t>GRI Topic disclosure</t>
  </si>
  <si>
    <t>External assurance</t>
  </si>
  <si>
    <t xml:space="preserve">NAB's annual ESG materiality assessment is designed to identify and prioritise the ESG areas of most relevance to NAB's performance, its stakeholders, and where it can potentially have the biggest impacts on society. The outcomes guide reporting and decision-making, to help ensure NAB addresses the ESG topics that matter most.
Below table includes GRI indicators that are material to NAB and NAB's stakeholders. </t>
  </si>
  <si>
    <t>GRI 201: Economic Performance 2016</t>
  </si>
  <si>
    <t>Disclosure 201-1 Direct economic value generated and distributed</t>
  </si>
  <si>
    <t>Disclosure 201-2 Financial implications and other risks and opportunities due to climate change</t>
  </si>
  <si>
    <t>Disclosure 201-3 Defined benefit plan obligations and other retirement plans</t>
  </si>
  <si>
    <t>GRI 203: Indirect Economic Impacts 2016</t>
  </si>
  <si>
    <t>Disclosure 203-1 Infrastructure investments and services supported</t>
  </si>
  <si>
    <t>Disclosure 203-2 Significant indirect economic impacts</t>
  </si>
  <si>
    <t>GRI 204: Procurement Practices 2016</t>
  </si>
  <si>
    <t>Disclosure 204-1 Proportion of spending on local suppliers</t>
  </si>
  <si>
    <t>GRI 205: Anti-corruption 2016</t>
  </si>
  <si>
    <t>Disclosure 205-1 Operations assessed for risks related to corruption</t>
  </si>
  <si>
    <t>Disclosure 205-2 Communication and training about anti-corruption policies and procedures</t>
  </si>
  <si>
    <t>Disclosure 205-3 Confirmed incidents of corruption and actions taken</t>
  </si>
  <si>
    <t>GRI 206: Anti-competitive Behavior 2016</t>
  </si>
  <si>
    <t>Disclosure 206-1 Legal actions for anti-competitive behavior, anti-trust, and monopoly practices</t>
  </si>
  <si>
    <t>GRI 207: Tax 2019</t>
  </si>
  <si>
    <t>Disclosure 207-1 Approach to tax</t>
  </si>
  <si>
    <t>Disclosure 207-2 Tax governance, control, and risk management</t>
  </si>
  <si>
    <t>Disclosure 207-3 Stakeholder engagement and management of concerns related to tax</t>
  </si>
  <si>
    <t>Disclosure 207-4 Country-by-country reporting</t>
  </si>
  <si>
    <t>GRI 302: Energy 2016</t>
  </si>
  <si>
    <t>Disclosure 302-1 Energy consumption within the organization</t>
  </si>
  <si>
    <t>Sustainability Data Pack - Energy tab</t>
  </si>
  <si>
    <t>7,8</t>
  </si>
  <si>
    <t>Disclosure 302-2 Energy consumption outside of the organization</t>
  </si>
  <si>
    <t>Disclosure 302-3 Energy intensity</t>
  </si>
  <si>
    <t xml:space="preserve">Disclosure 302-4 Reduction of energy consumption </t>
  </si>
  <si>
    <t>Disclosure 302-5 Reductions in energy requirements of products and services</t>
  </si>
  <si>
    <t>GRI 303: Water and Effluents 2018</t>
  </si>
  <si>
    <t>Disclosure 303-1 Interactions with water as a shared resource</t>
  </si>
  <si>
    <t>Sustainability Data Pack - Position tab</t>
  </si>
  <si>
    <t>Disclosure 303-2 Management of water discharge-related impacts</t>
  </si>
  <si>
    <t>Disclosure 303-3 Water withdrawal</t>
  </si>
  <si>
    <t>Disclosure 303-4 Water discharge</t>
  </si>
  <si>
    <t>Disclosure 303-5 Water consumption</t>
  </si>
  <si>
    <t>GRI 304: Biodiversity 2016</t>
  </si>
  <si>
    <t>Disclosure 304-1 Operational sites owned, leased, managed in, or adjacent to, protected areas and areas of high biodiversity value outside protected areas</t>
  </si>
  <si>
    <t>Disclosure 304-2 Significant impacts of activities, products and services on biodiversity</t>
  </si>
  <si>
    <t>Disclosure 304-3 Habitats protected or restored</t>
  </si>
  <si>
    <t>GRI 305: Emissions 2016</t>
  </si>
  <si>
    <t>Disclosure 305-1 Direct (Scope 1) GHG emissions</t>
  </si>
  <si>
    <t>Sustainability Data Pack - GHG Emissions tab</t>
  </si>
  <si>
    <t>Disclosure 305-2 Energy indirect (Scope 2) GHG emissions</t>
  </si>
  <si>
    <t>Disclosure 305-3 Other indirect (Scope 3) GHG emissions</t>
  </si>
  <si>
    <t>Disclosure 305-4 GHG emissions intensity</t>
  </si>
  <si>
    <t>Disclosure 305-5 Reduction of GHG emissions</t>
  </si>
  <si>
    <t>Disclosure 305-6 Emissions of ozone-depleting substances (ODS)</t>
  </si>
  <si>
    <t>2024 CDP Climate Change report - 7.4.1.10 (p164)</t>
  </si>
  <si>
    <t>Disclosure 305-7 Nitrogen oxides (NOx), sulfur oxides (SOx), and other significant air emissions</t>
  </si>
  <si>
    <t>GRI 306: Effluents and Waste 2016</t>
  </si>
  <si>
    <t>Disclosure 306-1 Water discharge by quality and destination</t>
  </si>
  <si>
    <t>2024 CDP Climate Change report - 7.8 (p171)</t>
  </si>
  <si>
    <t>Disclosure 306-2 Waste by type and disposal method</t>
  </si>
  <si>
    <t>Disclosure 306-3 Significant spills</t>
  </si>
  <si>
    <t>GRI 306: Waste 2020</t>
  </si>
  <si>
    <t>Disclosure 306-1 Waste generation and significant waste-related impacts</t>
  </si>
  <si>
    <t>Disclosure 306-2 Management of significant waste-related impacts</t>
  </si>
  <si>
    <t>Disclosure 306-3 Waste generated</t>
  </si>
  <si>
    <t>Disclosure 306-4 Waste diverted from disposal</t>
  </si>
  <si>
    <t>Disclosure 306-5 Waste directed to disposal</t>
  </si>
  <si>
    <t>GRI 308: Supplier Environmental Assessment 2016</t>
  </si>
  <si>
    <t>Disclosure 308-1 New suppliers that were screened using environmental criteria</t>
  </si>
  <si>
    <t>Disclosure 308-2 Negative environmental impacts in the supply chain and actions
taken</t>
  </si>
  <si>
    <t>GRI 401: Employment 2016</t>
  </si>
  <si>
    <t>Disclosure 401-1 New employee hires and employee turnover</t>
  </si>
  <si>
    <t>Sustainability Data Pack - Workforce tab
Sustainability Data Pack - Culture tab</t>
  </si>
  <si>
    <t>Disclosure 401-2 Benefits provided to full-time employees that are not provided to temporary or part-time employees</t>
  </si>
  <si>
    <t>Disclosure 401-3 Parental leave</t>
  </si>
  <si>
    <t>GRI 403: Occupational Health and Safety 2018</t>
  </si>
  <si>
    <t>Disclosure 403-1 Occupational health and safety management system</t>
  </si>
  <si>
    <t>Disclosure 403-2 Hazard identification, risk assessment, and incident investigation</t>
  </si>
  <si>
    <t>Disclosure 403-3 Occupational health services</t>
  </si>
  <si>
    <t>Disclosure 403-4 Worker participation, consultation, and communication on occupational health and safety</t>
  </si>
  <si>
    <t>Disclosure 403-5 Worker training on occupational health and safety</t>
  </si>
  <si>
    <t>Disclosure 403-6 Promotion of worker health</t>
  </si>
  <si>
    <t>Disclosure 403-7 Prevention and mitigation of occupational health and safety
impacts directly linked by business relationships</t>
  </si>
  <si>
    <t>Disclosure 403-8 Workers covered by an occupational health and safety
management system</t>
  </si>
  <si>
    <t>Disclosure 403-9 Work-related injuries</t>
  </si>
  <si>
    <t>Sustainability Data Pack - Culture tab</t>
  </si>
  <si>
    <t>Disclosure 403-10 Work-related ill health</t>
  </si>
  <si>
    <t>GRI 404: Training and Education 2016</t>
  </si>
  <si>
    <t>Disclosure 404-1 Average hours of training per year per employee</t>
  </si>
  <si>
    <t>Sustainability Data Pack - Training tab</t>
  </si>
  <si>
    <t>Disclosure 404-2 Programs for upgrading employee skills and transition assistance programs</t>
  </si>
  <si>
    <t>Disclosure 404-3 Percentage of employees receiving regular performance and career development reviews</t>
  </si>
  <si>
    <t>GRI 405: Diversity and Equal Opportunity 2016</t>
  </si>
  <si>
    <t>Disclosure 405-1 Diversity of governance bodies and employees</t>
  </si>
  <si>
    <t>Disclosure 405-2 Ratio of basic salary and remuneration of women to men</t>
  </si>
  <si>
    <t>GRI 406: Non-discrimination 2016</t>
  </si>
  <si>
    <t>Disclosure 406-1 Incidents of discrimination and corrective actions taken</t>
  </si>
  <si>
    <t>GRI 407: Freedom of Association and Collective
Bargaining 2016</t>
  </si>
  <si>
    <t>Disclosure 407-1 Operations and suppliers in which the right to freedom of association and collective bargaining may be at risk</t>
  </si>
  <si>
    <t>GRI 408: Child Labor 2016</t>
  </si>
  <si>
    <t>Disclosure 408-1 Operations and suppliers at significant risk for incidents of child labor</t>
  </si>
  <si>
    <t>2025 Modern Slavery Statement</t>
  </si>
  <si>
    <t>GRI 409: Forced or Compulsory Labor 2016</t>
  </si>
  <si>
    <t>Disclosure 409-1 Operations and suppliers at significant risk for incidents of forced or compulsory labor</t>
  </si>
  <si>
    <t>GRI 410: Security Practices 2016</t>
  </si>
  <si>
    <t>Disclosure 410-1 Security personnel trained in human rights policies or procedures</t>
  </si>
  <si>
    <t>1,2</t>
  </si>
  <si>
    <t>GRI 411: Rights of Indigenous Peoples 2016</t>
  </si>
  <si>
    <t>Disclosure 411-1 Incidents of violations involving rights of indigenous peoples</t>
  </si>
  <si>
    <t>GRI 413: Local Communities 2016</t>
  </si>
  <si>
    <t>Disclosure 413-1 Operations with local community engagement, impact assessments, and development programs</t>
  </si>
  <si>
    <t>Disclosure 413-2 Operations with significant actual and potential negative impacts on local communities</t>
  </si>
  <si>
    <t>GRI 414: Supplier Social Assessment 2016</t>
  </si>
  <si>
    <t>Disclosure 414-1 New suppliers that were screened using social criteria</t>
  </si>
  <si>
    <t>Disclosure 414-2 Negative social impacts in the supply chain and actions taken</t>
  </si>
  <si>
    <t>GRI 415: Public Policy 2016</t>
  </si>
  <si>
    <t>Disclosure 415-1 Political contributions</t>
  </si>
  <si>
    <t>GRI 418: Customer Privacy 2016</t>
  </si>
  <si>
    <t>Disclosure 418-1 Substantiated complaints concerning breaches of customer privacy and losses of customer data</t>
  </si>
  <si>
    <t>Sustainability Data Pack - General tab</t>
  </si>
  <si>
    <t>Taskforce on Nature-related Financial Disclosures (TNFD) Recommendations (Version v1.0 September 2023)</t>
  </si>
  <si>
    <t>Governance</t>
  </si>
  <si>
    <t>A. Describe the board’s oversight of nature-related dependencies, impacts, risks and opportunities.</t>
  </si>
  <si>
    <t>B. Describe management’s role in assessing and managing nature-related dependencies, impacts, risks and opportunities.</t>
  </si>
  <si>
    <t>C. Describe the organisation’s human rights policies and engagement activities, and oversight by the board and management, with respect to Indigenous Peoples, Local Communities, affected and other stakeholders, in the organisation’s assessment of, and response to, nature-related dependencies, impacts, risks and opportunities.</t>
  </si>
  <si>
    <t>Strategy</t>
  </si>
  <si>
    <t>A. Describe the nature-related dependencies, impacts, risks and opportunities the organisation has identified over the short, medium and long term.</t>
  </si>
  <si>
    <t>B. Describe the effect nature-related dependencies, impacts, risks and opportunities have had on the organisation’s business model, value chain, strategy and financial planning, as well as any transition plans or analysis in place.</t>
  </si>
  <si>
    <t>C. Describe the resilience of the organisation’s strategy to nature-related risks and opportunities, taking into consideration different scenarios.</t>
  </si>
  <si>
    <t>Not currently disclosed</t>
  </si>
  <si>
    <t>D. Disclose the locations of assets and/or activities in the organisation’s direct operations and, where possible, upstream and downstream value chain(s) that meet the criteria for priority locations.</t>
  </si>
  <si>
    <t>Risk &amp; Impact Management</t>
  </si>
  <si>
    <t>A. (i) Describe the organisation’s processes for identifying, assessing and prioritising nature-related dependencies, impacts, risks and opportunities in its direct operations.</t>
  </si>
  <si>
    <t>A. (ii) Describe the organisation’s processes for identifying, assessing and prioritising nature-related dependencies, impacts, risks and opportunities in its upstream and downstream value chain(s).</t>
  </si>
  <si>
    <t>B. Describe the organisation’s processes for monitoring nature-related dependencies, impacts, risks and opportunities.</t>
  </si>
  <si>
    <t>C. Describe how processes for identifying, assessing, prioritising and monitoring nature-related risks are integrated into and inform the organisation’s overall risk management processes.</t>
  </si>
  <si>
    <t>Metrics &amp; Targets</t>
  </si>
  <si>
    <t>A. Disclose the metrics used by the organisation to assess and manage material nature-related risks and opportunities in line with its strategy and risk management process.</t>
  </si>
  <si>
    <t>B. Disclose the metrics used by the organisation to assess and manage dependencies and impacts on nature.</t>
  </si>
  <si>
    <t>C. Describe the targets and goals used by the organisation to manage nature-related dependencies, impacts, risks and opportunities and its performance against these.</t>
  </si>
  <si>
    <t>5. 2024 figure has been restated to correct an immaterial error.</t>
  </si>
  <si>
    <t xml:space="preserve">6. PaySauce pilot launched in March 2021 and expanded in March 2022. The service offers employees access to money they are owed for work already done ahead of payday, avoiding having to resort to PayDay lenders. </t>
  </si>
  <si>
    <r>
      <t>Total number of microfinance loans provided – cumulative</t>
    </r>
    <r>
      <rPr>
        <vertAlign val="superscript"/>
        <sz val="7"/>
        <rFont val="Arial"/>
        <family val="2"/>
      </rPr>
      <t>5</t>
    </r>
  </si>
  <si>
    <r>
      <t>Total number of PaySauce advances provided - cumulative</t>
    </r>
    <r>
      <rPr>
        <vertAlign val="superscript"/>
        <sz val="7"/>
        <rFont val="Arial"/>
        <family val="2"/>
      </rPr>
      <t>6</t>
    </r>
  </si>
  <si>
    <r>
      <t>Total value of PaySauce advances provided – cumulative (NZ$m)</t>
    </r>
    <r>
      <rPr>
        <vertAlign val="superscript"/>
        <sz val="7"/>
        <rFont val="Arial"/>
        <family val="2"/>
      </rPr>
      <t>6</t>
    </r>
  </si>
  <si>
    <t>Number of First Nations customers supported through NAB’s microfinance and No Interest Loans Scheme (NILS) delivered in partnership with Good Shepherd</t>
  </si>
  <si>
    <r>
      <t>Cure rates</t>
    </r>
    <r>
      <rPr>
        <b/>
        <vertAlign val="superscript"/>
        <sz val="7"/>
        <color theme="0"/>
        <rFont val="Arial"/>
        <family val="2"/>
      </rPr>
      <t>1</t>
    </r>
  </si>
  <si>
    <t>Cure rate (percentage of customers with accounts back on track with repayments after 30 days)</t>
  </si>
  <si>
    <t>Cure rate (percentage of customers with accounts back on track with repayments after 90 days)</t>
  </si>
  <si>
    <t>Workforce transgender representation (%)</t>
  </si>
  <si>
    <t>Workforce intersex representation (%)</t>
  </si>
  <si>
    <t>Workforce sexual orientation (%)</t>
  </si>
  <si>
    <r>
      <t>Flexible working options utilisation (%)</t>
    </r>
    <r>
      <rPr>
        <b/>
        <vertAlign val="superscript"/>
        <sz val="7"/>
        <color theme="0"/>
        <rFont val="Arial"/>
        <family val="2"/>
      </rPr>
      <t>1</t>
    </r>
  </si>
  <si>
    <t xml:space="preserve">1. Includes all full-time, part-time, temporary, fixed term and casual colleagues, as well as agency temporary colleagues and external contractors either self-employed or employed by a third party agency. Note: This does not include external consultants, IT professional services, outsource service providers, non-executive directors, non-operational employees and trainees/sponsorship. </t>
  </si>
  <si>
    <t>2. Training includes various mandatory training courses in 2025: 
- Risk, Conduct and Compliance (this includes topics such as Code of Conduct, Operational Risk, Compliance Risk, Conduct Risk, Sustainability Risk &amp; External risk factors).
- Financial Crime Risk Awareness (this includes Anti-Money Laundering, Counter Terrorism Financing, Anti-Bribery and Corruption, Economic and Trade sanctions, Fraud and scams).
- Financial Crime Threats and Vulnerabilities training (for colleagues in medium &amp; high risk roles).
- Cyber Safety training (this includes topics such as protecting customer and corporate information, NAB’s safeguards, evolving threats and the Group Information Risk Policy attestation).
- Additional training on topics such as Inclusive Banking, Hardship Foundations, Banking Code of Practice, Indigenous Cultural Awareness, Health, Safety and Wellbeing and Emergency Management.</t>
  </si>
  <si>
    <t>1. Total number of internship opportunities provided across the year (e.g., if a student was to complete both a Winter and Summer internship this is counted as 2 internship opportunities). In 2024, NAB released its target to offer 45 First Nations university students internship opportunities (over the course of the RAP) by August 2027. Please refer to NAB Reconciliation Action Plan for details: nab.com.au/content/dam/nab/documents/reports/corporate/reconciliation-action-plan-2024-2027.pdf.</t>
  </si>
  <si>
    <r>
      <t>Purchased electricity</t>
    </r>
    <r>
      <rPr>
        <vertAlign val="superscript"/>
        <sz val="7"/>
        <rFont val="Arial"/>
        <family val="2"/>
      </rPr>
      <t>1</t>
    </r>
  </si>
  <si>
    <r>
      <t>Vehicle fleet - electricity (BNZ only)</t>
    </r>
    <r>
      <rPr>
        <vertAlign val="superscript"/>
        <sz val="7"/>
        <rFont val="Arial"/>
        <family val="2"/>
      </rPr>
      <t>1</t>
    </r>
  </si>
  <si>
    <t>2. Emissions associated with the services provided by the property manager so this inventory has been included in category 1.</t>
  </si>
  <si>
    <r>
      <t>External data centre - electricity (BNZ, UK and USA only)</t>
    </r>
    <r>
      <rPr>
        <vertAlign val="superscript"/>
        <sz val="7"/>
        <rFont val="Arial"/>
        <family val="2"/>
      </rPr>
      <t>2</t>
    </r>
  </si>
  <si>
    <r>
      <t>Waste to incineration (UK &amp; Japan only)</t>
    </r>
    <r>
      <rPr>
        <vertAlign val="superscript"/>
        <sz val="7"/>
        <rFont val="Arial"/>
        <family val="2"/>
      </rPr>
      <t>3</t>
    </r>
  </si>
  <si>
    <r>
      <t>Total scope 3</t>
    </r>
    <r>
      <rPr>
        <b/>
        <vertAlign val="superscript"/>
        <sz val="7"/>
        <rFont val="Arial"/>
        <family val="2"/>
      </rPr>
      <t>3</t>
    </r>
  </si>
  <si>
    <r>
      <t>Gross GHG emissions (Scope 1, 2 and 3) prior to renewable energy purchase</t>
    </r>
    <r>
      <rPr>
        <b/>
        <vertAlign val="superscript"/>
        <sz val="7"/>
        <color rgb="FF000000"/>
        <rFont val="Arial"/>
        <family val="2"/>
      </rPr>
      <t>3</t>
    </r>
  </si>
  <si>
    <r>
      <t>Scope 3</t>
    </r>
    <r>
      <rPr>
        <b/>
        <vertAlign val="superscript"/>
        <sz val="7"/>
        <rFont val="Arial"/>
        <family val="2"/>
      </rPr>
      <t>3</t>
    </r>
  </si>
  <si>
    <r>
      <t>Total</t>
    </r>
    <r>
      <rPr>
        <b/>
        <vertAlign val="superscript"/>
        <sz val="7"/>
        <rFont val="Arial"/>
        <family val="2"/>
      </rPr>
      <t>3</t>
    </r>
  </si>
  <si>
    <r>
      <t>Business travel – air travel</t>
    </r>
    <r>
      <rPr>
        <vertAlign val="superscript"/>
        <sz val="7"/>
        <rFont val="Arial"/>
        <family val="2"/>
      </rPr>
      <t>4</t>
    </r>
  </si>
  <si>
    <t>5. Historical figures for 2021-2024 have been restated to reflect a correction in business travel classifications. The total values of business travel related emissions remain unchanged.</t>
  </si>
  <si>
    <r>
      <t>Business travel – hotel stays</t>
    </r>
    <r>
      <rPr>
        <vertAlign val="superscript"/>
        <sz val="7"/>
        <rFont val="Arial"/>
        <family val="2"/>
      </rPr>
      <t>5</t>
    </r>
  </si>
  <si>
    <r>
      <t>Other business travel</t>
    </r>
    <r>
      <rPr>
        <vertAlign val="superscript"/>
        <sz val="7"/>
        <rFont val="Arial"/>
        <family val="2"/>
      </rPr>
      <t>5 6</t>
    </r>
  </si>
  <si>
    <t>6. Other business travel includes colleague vehicles, rail (UK, Europe and Japan), rental cars, taxi use and work use vehicles.</t>
  </si>
  <si>
    <r>
      <t>Employee commuting</t>
    </r>
    <r>
      <rPr>
        <vertAlign val="superscript"/>
        <sz val="7"/>
        <rFont val="Arial"/>
        <family val="2"/>
      </rPr>
      <t>7</t>
    </r>
  </si>
  <si>
    <t>7. Applicable from 2025 onwards, emissions calculation methodology for working from home and employee commuting emissions includes network staff.</t>
  </si>
  <si>
    <r>
      <t>Working from home</t>
    </r>
    <r>
      <rPr>
        <vertAlign val="superscript"/>
        <sz val="7"/>
        <rFont val="Arial"/>
        <family val="2"/>
      </rPr>
      <t>7</t>
    </r>
  </si>
  <si>
    <r>
      <t>Carbon offsets retired</t>
    </r>
    <r>
      <rPr>
        <vertAlign val="superscript"/>
        <sz val="7"/>
        <rFont val="Arial"/>
        <family val="2"/>
      </rPr>
      <t>8</t>
    </r>
  </si>
  <si>
    <r>
      <t>Carbon offsets retired</t>
    </r>
    <r>
      <rPr>
        <vertAlign val="superscript"/>
        <sz val="7"/>
        <color rgb="FF000000"/>
        <rFont val="Arial"/>
        <family val="2"/>
      </rPr>
      <t>8</t>
    </r>
  </si>
  <si>
    <r>
      <t>Scope 2</t>
    </r>
    <r>
      <rPr>
        <b/>
        <vertAlign val="superscript"/>
        <sz val="7"/>
        <color rgb="FF000000"/>
        <rFont val="Arial"/>
        <family val="2"/>
      </rPr>
      <t>9</t>
    </r>
  </si>
  <si>
    <t>9. Scope 2 market-based emissions are zero, reflecting the Group's achievement of its RE100 target whereby 100% of our electricity is sourced from renewable sources.</t>
  </si>
  <si>
    <t>1. Reflects biological sex and includes male and female responses only. NAB and BNZ acknowledge there are colleagues not represented in this data.</t>
  </si>
  <si>
    <t>4. Return to work is measured using the population of colleagues who have returned from a minimum of 90 days leave and remained working for a period of at least 30 days (in relevant reporting year). Includes colleagues taking extended leave that commenced with primary carers leave. Count of colleagues returning to work is also provided for extended time periods (i.e., colleagues that returned in prior periods and that remained at NAB after 1 or 2 years).</t>
  </si>
  <si>
    <t>5. Return to work is measured using the population of colleagues who have returned (regardless of the number of days taken on leave) and remained working for a period of at least 30 days (in relevant reporting year). Includes colleagues taking extended leave that commenced with primary carers leave. Count of colleagues returning to work is also provided for extended time periods (i.e., colleagues that returned in prior periods and that remained at NAB after 1 or 2 years).</t>
  </si>
  <si>
    <t>Human Rights grievances</t>
  </si>
  <si>
    <t>Grievances raising human rights concerns are received by NAB via a variety of channels, both internal and external. This table summarises the grievances received by NAB across these channels in 2025</t>
  </si>
  <si>
    <r>
      <t>Grievance channel</t>
    </r>
    <r>
      <rPr>
        <b/>
        <vertAlign val="superscript"/>
        <sz val="7"/>
        <color theme="0"/>
        <rFont val="Arial"/>
        <family val="2"/>
      </rPr>
      <t>1</t>
    </r>
  </si>
  <si>
    <t xml:space="preserve">Dedicated email address (grievances@nab.com.au)  </t>
  </si>
  <si>
    <t>Sustainability mailbox (sustainability@nab.com.au)</t>
  </si>
  <si>
    <t>1 (later withdrawn)</t>
  </si>
  <si>
    <r>
      <t>Whistleblower Program</t>
    </r>
    <r>
      <rPr>
        <vertAlign val="superscript"/>
        <sz val="7"/>
        <rFont val="Arial"/>
        <family val="2"/>
      </rPr>
      <t>1</t>
    </r>
  </si>
  <si>
    <t>Total number of human rights grievances</t>
  </si>
  <si>
    <t>1. Includes Australian and New Zealand customers.</t>
  </si>
  <si>
    <t>Goal to align the Group's lending portfolio to net zero emissions by 2050</t>
  </si>
  <si>
    <t>2025
(cumulative)</t>
  </si>
  <si>
    <t>2024
(cumulative)</t>
  </si>
  <si>
    <t>2023
(cumulative)</t>
  </si>
  <si>
    <t>5. Use of Underlying Profit as a metric (rather than measures of profit or economic activity) for normalisation of our environmental performance data allows for meaningful comparison to prior years’ data and to financial intensity measures used in our previous CDP disclosures due to the nature of our underlying business activities. Please refer to NAB's 2025 Full Year Results Announcement, available at nab.com.au/annualreports, for a more detailed explanation of the elements comprising the Underlying Profit.</t>
  </si>
  <si>
    <t>Not achieved</t>
  </si>
  <si>
    <r>
      <rPr>
        <b/>
        <sz val="7"/>
        <rFont val="Arial"/>
        <family val="2"/>
      </rPr>
      <t xml:space="preserve">Performance against targets
</t>
    </r>
    <r>
      <rPr>
        <sz val="7"/>
        <rFont val="Arial"/>
        <family val="2"/>
      </rPr>
      <t>The Group has achieved four of its six 2025 environmental performance targets. The Group did not achieve its Customer e-Statements target (78% increase vs an 80% target). In addition, while the transition from internal combustion to hybrid vehicles resulted in a significant 40% reduction in vehicle fuels use in our Aus and BNZ fleet, achieving the 50% target was heavily reliant on electric vehicle uptake by BNZ and NAB. The enabling policy environment in Australia and market supply of appropriate vehicles and required infrastructure that meet NAB’s requirements were insufficient to achieve the Group’s target.
The Group will continue to implement initiatives to strive to reduce its impact across the environmental operational metrics and report on performance against key indicators.
Separately, renewable energy purchases and efficiency initiatives have contributed towards the Group’s progress towards its 2030 Scope 1 and 2 (market-based method) science-based GHG emission reduction target.</t>
    </r>
  </si>
  <si>
    <t>1. Since 2023, the Group has selected a market-based method for science-based GHG emissions reduction target to align its ambition to be net zero by 2050 with a pathway for a 1.5°C warming scenario. The Group's current target is for a 72% reduction in Market-based Scope 1 and 2 emissions by 2030 from a 2022 baseline. Except for Scope 1 and 2 (market-based method) science-based GHG emissions reduction target, other environmental performance targets have not been re-baselined.</t>
  </si>
  <si>
    <t>Courier, Postage and Freight (AU &amp; BNZ only)</t>
  </si>
  <si>
    <r>
      <t>1. From 1 October 2024, emissions related to offsite charging of BNZ's plug-in hybrid and electric vehicles were reclassified from Scope 3 to Scope 2 following a reassessment of operational control over the emission source. Figures prior to 2025 have not been restated and have been included in total scope 3, as the impact of this reclassification has been assessed as immaterial. Emissions as they relate to BNZ’s vehicle fleet are as follows for 2024: 47 tCO</t>
    </r>
    <r>
      <rPr>
        <i/>
        <vertAlign val="subscript"/>
        <sz val="7"/>
        <rFont val="Arial"/>
        <family val="2"/>
      </rPr>
      <t>2</t>
    </r>
    <r>
      <rPr>
        <i/>
        <sz val="7"/>
        <rFont val="Arial"/>
        <family val="2"/>
      </rPr>
      <t>-e, 2023: 32 tCO</t>
    </r>
    <r>
      <rPr>
        <i/>
        <vertAlign val="subscript"/>
        <sz val="7"/>
        <rFont val="Arial"/>
        <family val="2"/>
      </rPr>
      <t>2</t>
    </r>
    <r>
      <rPr>
        <i/>
        <sz val="7"/>
        <rFont val="Arial"/>
        <family val="2"/>
      </rPr>
      <t>-e, 2022: 4 tCO</t>
    </r>
    <r>
      <rPr>
        <i/>
        <vertAlign val="subscript"/>
        <sz val="7"/>
        <rFont val="Arial"/>
        <family val="2"/>
      </rPr>
      <t>2</t>
    </r>
    <r>
      <rPr>
        <i/>
        <sz val="7"/>
        <rFont val="Arial"/>
        <family val="2"/>
      </rPr>
      <t>-e, and 2021: 0 tCO</t>
    </r>
    <r>
      <rPr>
        <i/>
        <vertAlign val="subscript"/>
        <sz val="7"/>
        <rFont val="Arial"/>
        <family val="2"/>
      </rPr>
      <t>2</t>
    </r>
    <r>
      <rPr>
        <i/>
        <sz val="7"/>
        <rFont val="Arial"/>
        <family val="2"/>
      </rPr>
      <t>-e.</t>
    </r>
  </si>
  <si>
    <t>Waste to landfill (exclude UK)</t>
  </si>
  <si>
    <r>
      <t>Litigation (court, tribunal cases, and commission cases)</t>
    </r>
    <r>
      <rPr>
        <vertAlign val="superscript"/>
        <sz val="7"/>
        <rFont val="Arial"/>
        <family val="2"/>
      </rPr>
      <t>2</t>
    </r>
  </si>
  <si>
    <t xml:space="preserve">1. Calculation based on ‘cash contributions’ as other areas (e.g. volunteering) are difficult to classify towards a certain focus area. </t>
  </si>
  <si>
    <t>2. The majority of "Other issues" expenditure will be focused on helping people and places better prepare for natural disasters and assisting in their long-term recovery as facilitated by the NAB Foundation.</t>
  </si>
  <si>
    <r>
      <t>Other issues</t>
    </r>
    <r>
      <rPr>
        <vertAlign val="superscript"/>
        <sz val="7"/>
        <rFont val="Arial"/>
        <family val="2"/>
      </rPr>
      <t>2</t>
    </r>
  </si>
  <si>
    <t xml:space="preserve">Industry group </t>
  </si>
  <si>
    <r>
      <t>In-scope EaD % (2025)</t>
    </r>
    <r>
      <rPr>
        <b/>
        <vertAlign val="superscript"/>
        <sz val="7"/>
        <color theme="0"/>
        <rFont val="Arial"/>
        <family val="2"/>
      </rPr>
      <t>1</t>
    </r>
  </si>
  <si>
    <t xml:space="preserve">M </t>
  </si>
  <si>
    <t>1. Includes EAD for in-scope sectors in the lending portfolio within NAB for nature-related impacts and dependencies. The sector scope (ANZSIC grouping) is not the same as that used for other purposes, such as financed and facilitated emissions, meaning that EAD figures are not directly comparable. Out of scope industry groups represent approximately 30% of Group total EAD (less BNZ) and are excluded as they are not readily identifiable within the ENCORE tool, which was used to undertake the preliminary assessment.</t>
  </si>
  <si>
    <r>
      <t>Total days lost due to work-related stress</t>
    </r>
    <r>
      <rPr>
        <b/>
        <vertAlign val="superscript"/>
        <sz val="7"/>
        <color theme="0"/>
        <rFont val="Arial"/>
        <family val="2"/>
      </rPr>
      <t>1</t>
    </r>
  </si>
  <si>
    <t>Project Bighorn</t>
  </si>
  <si>
    <t>Infrastructure (road, rail, airports, ports, pipelines and telecommunication)</t>
  </si>
  <si>
    <t>Project Marvel</t>
  </si>
  <si>
    <t>AU</t>
  </si>
  <si>
    <t>Central West Orana Renewable Energy Zone</t>
  </si>
  <si>
    <t>Project Gonzaga</t>
  </si>
  <si>
    <t>Project Rush Hour</t>
  </si>
  <si>
    <t>Project Skyline</t>
  </si>
  <si>
    <t>Tauhei Solar Farm</t>
  </si>
  <si>
    <t>Te Rahui Solar Farm</t>
  </si>
  <si>
    <t>Portfolio EAD $48.6bn September 2025</t>
  </si>
  <si>
    <t xml:space="preserve">3. Figures represent the total number of employees who took 90 days or more of parental leave during the year. </t>
  </si>
  <si>
    <t>2. Of the 13 cases listed for 2024, two of these commenced in 2023.</t>
  </si>
  <si>
    <t>Horticulture</t>
  </si>
  <si>
    <t xml:space="preserve"> 1 (not substantiated) </t>
  </si>
  <si>
    <t>2. NILS are provided via a partnership with Good Shepherd NZ (GSNZ) – from 2022 all products provided are interest and fee free by GSNZ.</t>
  </si>
  <si>
    <t>3. Good Loans (previously known as StepUp loans until 2022) are provided via a partnership with Good Shepherd NZ (GSNZ) – from 2022 all products provided are interest and fee free by GSNZ.</t>
  </si>
  <si>
    <r>
      <t>Number of NILS loans provided – cumulative</t>
    </r>
    <r>
      <rPr>
        <vertAlign val="superscript"/>
        <sz val="7"/>
        <rFont val="Arial"/>
        <family val="2"/>
      </rPr>
      <t>2</t>
    </r>
  </si>
  <si>
    <t>Total number of loans and advances written</t>
  </si>
  <si>
    <t xml:space="preserve">2. Prior to 2022, in-kind support has been provided to a not-for-profit organisation where NAB funded its office space. Since 2022, the nature of this arrangement changed and NAB provided support in the form of a donation instead. </t>
  </si>
  <si>
    <t>Branch Light Upgrade</t>
  </si>
  <si>
    <t>Car Park Lighting Upgrade</t>
  </si>
  <si>
    <t>Emergency Lighting Upgrade</t>
  </si>
  <si>
    <t>LED Lighting Upgrade</t>
  </si>
  <si>
    <t>Pendant Lighting Upgrade</t>
  </si>
  <si>
    <t>Signage Lighting Upgrade</t>
  </si>
  <si>
    <t xml:space="preserve">1. Includes training hours from Australian and New Zealand. Include both formal training and development hours captured in our Learning Management System (LMS) as well as self-directed learning and digital learning through external providers or other channels (e.g. NAB Workplace and LinkedIn Learning). </t>
  </si>
  <si>
    <t>5. Sourced from RFI Global – Atlas, measured on 6 month rolling average. Based on all consumers, 18+ with personal income of $260k+ and/or investible assets $2.5m+ and/or footings of over $850k.</t>
  </si>
  <si>
    <r>
      <t>NAB Foundation philanthropic contributions</t>
    </r>
    <r>
      <rPr>
        <b/>
        <vertAlign val="superscript"/>
        <sz val="7"/>
        <color theme="0"/>
        <rFont val="Arial"/>
        <family val="2"/>
      </rPr>
      <t>1</t>
    </r>
    <r>
      <rPr>
        <b/>
        <sz val="7"/>
        <color theme="0"/>
        <rFont val="Arial"/>
        <family val="2"/>
      </rPr>
      <t xml:space="preserve"> ($m)</t>
    </r>
  </si>
  <si>
    <t>Total philanthropic contributions (grants and partnerships)</t>
  </si>
  <si>
    <t>1. NAB Foundation contributions are made on a 1 July - 30 June reporting period. These totals are not included within NAB's Corporate Community Investment figure. NAB Foundation figures have not been assured by EY.</t>
  </si>
  <si>
    <r>
      <t>Renewables</t>
    </r>
    <r>
      <rPr>
        <vertAlign val="superscript"/>
        <sz val="7"/>
        <rFont val="Arial"/>
        <family val="2"/>
      </rPr>
      <t>3</t>
    </r>
  </si>
  <si>
    <t>3. Renewable portfolio represents a mix of wind, hydro and solar energy sources.</t>
  </si>
  <si>
    <t>Other/Mixed fuel</t>
  </si>
  <si>
    <t>6. Source: 1) Insights HQ (formerly Camorra Research) Retail Market Monitor, as at 30 September 2025; 2) Kantar Business Finance Monitor, as at 30 September 2025. 
The Consumer NPS reflects the total Consumer market, and the Business NPS reflects the total Business market up to turnover $150m. Agribusiness with turnover $100k+ is included.</t>
  </si>
  <si>
    <t>Scope 1 and 2 Science-based GHG emissions (tCO2-e):
Market-based method* / Location-based method **</t>
  </si>
  <si>
    <r>
      <t>Progress toward the $1bn lending target to First Nations businesses and community organisations</t>
    </r>
    <r>
      <rPr>
        <vertAlign val="superscript"/>
        <sz val="7"/>
        <rFont val="Arial"/>
        <family val="2"/>
      </rPr>
      <t>1</t>
    </r>
  </si>
  <si>
    <t xml:space="preserve">4. Forgone revenue includes foregone fees, foregone interest paid and interest paid to charitable accounts.  </t>
  </si>
  <si>
    <t xml:space="preserve">7. Emissions are calculated using the location-based approach. </t>
  </si>
  <si>
    <t>8. Historical figures for 2021-2024 have been restated to correct an overstatement to emission factors associated with waste incineration.</t>
  </si>
  <si>
    <r>
      <t>Gross GHG operational emissions (Scope 1, 2 and 3) prior to renewable energy purchase</t>
    </r>
    <r>
      <rPr>
        <vertAlign val="superscript"/>
        <sz val="7"/>
        <rFont val="Arial"/>
        <family val="2"/>
      </rPr>
      <t>7,8</t>
    </r>
  </si>
  <si>
    <t>Power</t>
  </si>
  <si>
    <t>Boulder Creek Wind Farm</t>
  </si>
  <si>
    <t>Project Pitt</t>
  </si>
  <si>
    <t>Wambo Wind Farm (Stage 1&amp;2)</t>
  </si>
  <si>
    <t xml:space="preserve">Golden Plains 1 Wind Farm </t>
  </si>
  <si>
    <t>Honeycomb BESS Portfolio</t>
  </si>
  <si>
    <t>MAHQ Toowoomba Limited</t>
  </si>
  <si>
    <t>Social Infrastructure (schools, hospitals, prisons, public buildings)</t>
  </si>
  <si>
    <t>Eccles BESS</t>
  </si>
  <si>
    <t>Wooreen Energy Storage System</t>
  </si>
  <si>
    <t>Warradarge Wind Farm (Stage 2)</t>
  </si>
  <si>
    <r>
      <t>1. For more details, refer to Environmental Finance Ambition section of 2025 Climate Report (</t>
    </r>
    <r>
      <rPr>
        <i/>
        <u/>
        <sz val="7"/>
        <rFont val="Arial"/>
        <family val="2"/>
      </rPr>
      <t>nab.com.au/annualreports</t>
    </r>
    <r>
      <rPr>
        <i/>
        <sz val="7"/>
        <rFont val="Arial"/>
        <family val="2"/>
      </rPr>
      <t>). Totals may not sum due to rounding.</t>
    </r>
  </si>
  <si>
    <r>
      <t xml:space="preserve">NAB is a founding signatory of the Principles for Responsible Banking (PRB). Through implementing the PRB principles, NAB is working to align its business activities with the vision society has set out for its future in the Sustainable Development Goals and the Paris Climate Agreement. For detail on NAB's progress against the PRB see NAB's year five self-assessment at </t>
    </r>
    <r>
      <rPr>
        <u/>
        <sz val="7"/>
        <rFont val="Arial"/>
        <family val="2"/>
      </rPr>
      <t>nab.com.au/about-us/sustainability/reporting-policies-approach/performance-reporting</t>
    </r>
    <r>
      <rPr>
        <sz val="7"/>
        <rFont val="Arial"/>
        <family val="2"/>
      </rPr>
      <t>.</t>
    </r>
  </si>
  <si>
    <t>Response (Reference to Annual Report unless otherwise stated)</t>
  </si>
  <si>
    <t>8,359*</t>
  </si>
  <si>
    <r>
      <t>4. 'Total operating expense' and 'Underlying profit' correspond to NAB’s financial year, ending 30 September. Information is presented on a continuing operations basis, unless otherwise stated.</t>
    </r>
    <r>
      <rPr>
        <i/>
        <sz val="7"/>
        <color theme="1"/>
        <rFont val="Arial"/>
        <family val="2"/>
      </rPr>
      <t xml:space="preserve"> Figure for 2024 operating expense has been restated. Please refer to NAB's 2025 Full Year Results Announcement, </t>
    </r>
    <r>
      <rPr>
        <i/>
        <sz val="7"/>
        <rFont val="Arial"/>
        <family val="2"/>
      </rPr>
      <t>available at nab.com.au/annualreports, for further information on discontinued operations.</t>
    </r>
  </si>
  <si>
    <t>8. The Group has retired 81,267 carbon offsets in advance for the 2025 environmental reporting year in accordance with the Group’s Environmental Reporting and Offset Management Policy. The quantity of offsets retired is the same as our 2024 operational GHG emissions total (market-based emissions total). Per the Group’s year end reporting processes, actual 2025 offsets retired will be adjusted to match actual 2025 GHG emissions, which may vary based on changes in business operations during the 2025 environmental reporting year. In 2025, an additional 33 offsets have been retired to account for the impact of BNZ's moving to the 1 October 2024 - 30 September 2025 reporting year. BNZ is not required to offset employee commuting under the terms of the Toitū net carbonzero certification standard, and these emissions have not therefore been included in the Group’s carbon inventory’.</t>
  </si>
  <si>
    <t>5. Gender of respondents based on how this is recorded in SAP/Workday.</t>
  </si>
  <si>
    <t>7. The methodology used in defining ethnic minority since 2023 takes into account NAB’s growing international colleague base. Ethnic minority calculations only include colleagues from Australia, NZ, UK and US. The ethnic minority group is comprised of individuals whose ethnicity is considered to be an ethnic minority in those included regions. Colleagues based in other regions are not included in the calculations, as identification of ethnic minority would be different in those regions.</t>
  </si>
  <si>
    <t>8. Colleagues who selected they spend time providing unpaid care, help, or assistance to family members or others with a disability (including children, adults or older adult).</t>
  </si>
  <si>
    <r>
      <t>Carers</t>
    </r>
    <r>
      <rPr>
        <vertAlign val="superscript"/>
        <sz val="7"/>
        <rFont val="Arial"/>
        <family val="2"/>
      </rPr>
      <t>8</t>
    </r>
  </si>
  <si>
    <t>LGBTQIA+</t>
  </si>
  <si>
    <r>
      <t>Race/ethnicity representation (%)</t>
    </r>
    <r>
      <rPr>
        <b/>
        <vertAlign val="superscript"/>
        <sz val="7"/>
        <color theme="0"/>
        <rFont val="Arial"/>
        <family val="2"/>
      </rPr>
      <t>1</t>
    </r>
  </si>
  <si>
    <t>4. Employment Groups included in NAB's Colleague engagement survey are: permanent, fixed-term or casual colleagues as well as contractors and agency temps across all divisions in Australia and our international locations. Employment Groups excluded from NAB's colleague engagement survey are: external consultants and outsource Providers. ubank did not participate in the demographic section of NAB's colleague engagement survey , therefore ubank data is not included in the inclusion scores.</t>
  </si>
  <si>
    <t>1. Colleague engagement survey conducted using Glint, score based on July 2025 survey. Includes Australia, New Zealand and all global colleagues, population excludes ubank, external consultants, apprentices, and outsource service providers.</t>
  </si>
  <si>
    <t>Materials recycling rate</t>
  </si>
  <si>
    <t>Progress against NAB's 2023-2026 measurable objectives</t>
  </si>
  <si>
    <r>
      <t>Progress against NAB's 2023-2026 measurable objectives</t>
    </r>
    <r>
      <rPr>
        <b/>
        <vertAlign val="superscript"/>
        <sz val="9"/>
        <color theme="1"/>
        <rFont val="Arial"/>
        <family val="2"/>
      </rPr>
      <t>1</t>
    </r>
  </si>
  <si>
    <t>2026 Target</t>
  </si>
  <si>
    <t>Nature and Biodiversity - Nature-related governance (p38)</t>
  </si>
  <si>
    <t>Nature and Biodiversity - Nature-related strategy (p38)</t>
  </si>
  <si>
    <t>Climate change and environment (p37)</t>
  </si>
  <si>
    <t>Our business (p10)
Our Colleague Strategy (p23)
Sustainability Data Pack - People section</t>
  </si>
  <si>
    <t>Corporate Governance Statement (p50-72)
Climate report: Governance (p5)</t>
  </si>
  <si>
    <t>Board of Directors (p51-54)</t>
  </si>
  <si>
    <t>Sustainability Risk Management (p34-36)</t>
  </si>
  <si>
    <t>Sustainability in NAB's strategy (p29)</t>
  </si>
  <si>
    <t>Board composition, diversity and performance (p61-65)</t>
  </si>
  <si>
    <t>Sustainability in NAB's strategy (p29)
Respecting human rights (p40-41)
Website: Modern Slavery Statement
Website: Human rights approach - Managing concerns and grievances</t>
  </si>
  <si>
    <t>Chair's message (p6)
CEO's message (p7)
Sustainability in NAB's strategy (p29)
Climate report: CEO's message (p2)</t>
  </si>
  <si>
    <t>Colleagues (p23-27)
Respecting human rights (p40-41)
Website: Modern Slavery Statement
Website: Human rights approach - Managing concerns and grievances</t>
  </si>
  <si>
    <t>Respecting human rights (p40-41)
Website: Modern Slavery Statement
Website: Code of Conduct
Website: Human rights approach - Managing concerns and grievances</t>
  </si>
  <si>
    <t>Risk factors - Compliance risk (p83-84)</t>
  </si>
  <si>
    <t>Stakeholder engagement (p32)</t>
  </si>
  <si>
    <t>Material sustainability themes (p33)</t>
  </si>
  <si>
    <t>Material sustainability themes (p33)
Sustainability Data Pack - Home tab</t>
  </si>
  <si>
    <t>Climate report - Risk management (p15-25)</t>
  </si>
  <si>
    <t>Our business (p10)</t>
  </si>
  <si>
    <t>Creating Value (p13)</t>
  </si>
  <si>
    <t>Supporting First Nations economic empowerment - Supply chain (p20)
Respecting human rights (p40-41)
Sustainability Data Pack - Supply Chain tab
Climate report: Decarbonising the Group's supply chain (p44)</t>
  </si>
  <si>
    <t>Conduct - Anti-bribery and corruption policy (p69)</t>
  </si>
  <si>
    <t>Conduct - Anti-bribery and corruption policy (p69)
Risk factors - Compliance risk (p83-84)</t>
  </si>
  <si>
    <t>Climate report: SECR disclosure (p47)</t>
  </si>
  <si>
    <t>Nature and biodiversity (p38-39)
Sustainability Data Pack - TNFD Index tab</t>
  </si>
  <si>
    <t>Climate change and environment (p37-39)</t>
  </si>
  <si>
    <t>Colleagues (p23-27)</t>
  </si>
  <si>
    <t>Inclusion and diversity (p24-25)
Sustainability Data Pack - Culture tab</t>
  </si>
  <si>
    <t>Health, safety and wellbeing (p27)</t>
  </si>
  <si>
    <t>Conduct (p69-70)
Sustainability Data Pack - Culture tab</t>
  </si>
  <si>
    <t>Building stronger, more resilient communities (p28)</t>
  </si>
  <si>
    <t>- Sustainability in NAB's strategy (p29)
- Supporting customers (p19-22)
- Building stronger, more resilient communities (p28)
- Sustainability Data Pack - Financial Health, Supply Chain, and Investment tab</t>
  </si>
  <si>
    <t>- Sustainability in NAB's strategy (p29)
- Supporting customers (p19-22)
- Building stronger, more resilient communities (p28)
- Sustainability Data Pack - Financial Health tab</t>
  </si>
  <si>
    <t>- Sustainability in NAB's strategy (p29)
- Climate Report - Governance (p5), Risk Management (p15-25)</t>
  </si>
  <si>
    <t>- Climate Report - Performance summary (p27)</t>
  </si>
  <si>
    <t>- Climate Report - Exposure to high-emitting sectors (p69)</t>
  </si>
  <si>
    <t>- Management Discussion and Analysis - Section 3 - Divisional Review (p34-43)</t>
  </si>
  <si>
    <t>- Investor Presentation - Australian Housing Lending (p69)</t>
  </si>
  <si>
    <t>2-5 External assurance</t>
  </si>
  <si>
    <t>Reporting period: 2025 Reporting Suite
Sustainability Data Pack - Home tab
Frequency: Annual
Contact point: Sustainability, address - National Australia Bank Limited Level 21 395 Bourke Street MELBOURNE VIC 3000 Australia, Email - sustainability@nab.com.au</t>
  </si>
  <si>
    <t>Sustainability data pack - GHG Emissions</t>
  </si>
  <si>
    <r>
      <t>Total amount of monetary losses as a result of legal proceedings associated with fraud, insider trading, antitrust, anticompetitive behaviour, market manipulation, malpractice, or other related
financial industry laws or regulations</t>
    </r>
    <r>
      <rPr>
        <vertAlign val="superscript"/>
        <sz val="7"/>
        <color theme="1"/>
        <rFont val="Arial"/>
        <family val="2"/>
      </rPr>
      <t>4</t>
    </r>
  </si>
  <si>
    <t>Description of approach to integrate results of mandatory and voluntary stress tests into capital adequacy planning, long-term corporate strategy, and other business activities</t>
  </si>
  <si>
    <t>Briefly describe your bank’s sustainability strategy, and which international, regional or national frameworks and UN Sustainable Development Goals it aims to align with. Note any changes in the reporting year.</t>
  </si>
  <si>
    <t>Briefly describe the bank’s most significant impact areas and the steps taken to identify, measure and manage them—including impact analysis results, targets set (including sectors, portfolio coverage, and KPIs), actions taken, and progress against the targets. Where targets have been set, share details of the bank’s transition/action plan, and progress made. Explain how the bank addressed interlinkages between impact areas where possible.</t>
  </si>
  <si>
    <t>Briefly describe how the bank consults, engages and collaborates/partners with relevant stakeholders for the purpose of implementing the Principles. This could include understanding impacts, setting ambitious targets, advocating for enabling regulatory/policy environments, and creating partnerships that contribute to addressing significant impacts. Note any changes in the reporting year.</t>
  </si>
  <si>
    <t>Briefly describe the key governance structures in place (Board and Executive level) and related accountability mechanisms to implement the Principles. This could include how governance supports your bank’s management of significant impacts and risks, including target implementation and monitoring of action/transition plans. In addition, briefly describe how a culture of responsible banking is driven internally (e.g. via employee learning &amp; development). Note any changes or progress in the reporting period.</t>
  </si>
  <si>
    <t>Race/ethnicity representation</t>
  </si>
  <si>
    <r>
      <rPr>
        <b/>
        <sz val="7"/>
        <rFont val="Arial"/>
        <family val="2"/>
      </rPr>
      <t xml:space="preserve">Certifications </t>
    </r>
    <r>
      <rPr>
        <sz val="7"/>
        <rFont val="Arial"/>
        <family val="2"/>
      </rPr>
      <t xml:space="preserve">
The Group's Environmental Management Policy is aligned to ISO 14001 requirements. Our approach to environmental management is integrated within our risk management framework, policies and procedures. In Australia, the detailed work procedures and activities covered by ISO 14001 are undertaken by an external property services provider on behalf of NAB.
NAB is certified by Climate Active for Australian business operations. NAB's Climate Active Public Disclosure Statement online here: www.climateactive.org.au/buy-climate-active/certified-members/national-australia-bank. 
BNZ is a Toitū net carbon zero certified organisation. This voluntary carbon certification programme requires adherence to a set of standards and rules on an annual basis, focusing on measuring and reducing greenhouse gas (GHG) emissions according to ISO 14064-1: 2018 standards. BNZ holds Toitu Enviromark Diamond certification for its environmental management system. Diamond certification is aligned to ISO 14001.
NAB completed the sale of the JBWere NZ to First Cape Limited on 30 April 2024 from which point JBWere NZ ceased to be part of NAB's operational emissions boundary.</t>
    </r>
  </si>
  <si>
    <r>
      <t>1. Net Promoter® and NPS® are registered trademarks of Bain &amp; Company, Inc., NICE Systems, Inc., and Fred Reichheld. Net Promoter Score</t>
    </r>
    <r>
      <rPr>
        <i/>
        <vertAlign val="superscript"/>
        <sz val="7"/>
        <color theme="1"/>
        <rFont val="Arial"/>
        <family val="2"/>
      </rPr>
      <t>SM</t>
    </r>
    <r>
      <rPr>
        <i/>
        <sz val="7"/>
        <color theme="1"/>
        <rFont val="Arial"/>
        <family val="2"/>
      </rPr>
      <t xml:space="preserve"> is a service mark of Bain &amp; Company, Inc., NICE Systems, Inc., and Fred Reichheld. Figures prior to 2025 for 'Micro and</t>
    </r>
    <r>
      <rPr>
        <i/>
        <sz val="7"/>
        <rFont val="Arial"/>
        <family val="2"/>
      </rPr>
      <t xml:space="preserve"> Small</t>
    </r>
    <r>
      <rPr>
        <i/>
        <sz val="7"/>
        <color theme="1"/>
        <rFont val="Arial"/>
        <family val="2"/>
      </rPr>
      <t xml:space="preserve"> Business' and 'Medium and Large Business' have been re-stated and have not been verified by EY. Figures prior to 2024 for 'Mass consumer' and 'High Net Worth &amp; Mass Affluent' have been re-stated and have not been verified by EY. NPS scores are measured on 6 month rolling average to September of stated year. </t>
    </r>
  </si>
  <si>
    <t>- Sustainability Data Pack - Training, Financial Health, and Investment tabs</t>
  </si>
  <si>
    <t>Respecting human rights (p40-41)
Website: Modern Slavery Statement
Website: Human rights approach</t>
  </si>
  <si>
    <t>3. Thermal coal exposure means direct exposure to customers and projects whose primary activity is thermal coal mining, on a net EAD basis, using NAB’s extension of 1993 ANZSIC codes that distinguish between different grades of black coal. Includes lending, derivatives, financial guarantees and performance guarantees for the rehabilitation of existing coal mining assets. It excludes customers whose primary activity is metallurgical coal mining, diversified mining customers and transactional banking (including deposit services) that do not give rise to EAD and similar ancillary products and services.</t>
  </si>
  <si>
    <t>2. NAB methodology (using NAB's extension of 1993 ANZSIC codes that distinguish between different types of energy generation) on a net EAD basis. Excludes exposure to counterparties predominantly involved in transmission and distribution. Certain renewable power generation companies in New Zealand may utilise strategic energy reserves that are non-renewable as critical back-up to support security of energy supply in New Zealand. NAB has no direct lending to coal-fired power generation assets remaining. Note there is indirect exposure to coal-fired power within the Mixed Fuel category as a result of NAB’s corporate level exposure to gentailers, which have a mix of generation assets (including coal, gas and renewables) within their generation portfolios.</t>
  </si>
  <si>
    <t xml:space="preserve"> - Refer Salient human rights issue table above</t>
  </si>
  <si>
    <t>Note: No significant spills in 2025</t>
  </si>
  <si>
    <r>
      <t>Number of account holders whose information is used for secondary purposes</t>
    </r>
    <r>
      <rPr>
        <vertAlign val="superscript"/>
        <sz val="7"/>
        <rFont val="Arial"/>
        <family val="2"/>
      </rPr>
      <t>1</t>
    </r>
  </si>
  <si>
    <r>
      <t>Total amount of monetary losses as a result of legal proceedings associated with customer privacy</t>
    </r>
    <r>
      <rPr>
        <vertAlign val="superscript"/>
        <sz val="7"/>
        <rFont val="Arial"/>
        <family val="2"/>
      </rPr>
      <t>2</t>
    </r>
  </si>
  <si>
    <r>
      <t>(1) Number of data breaches, (2) percentage that are personal data breaches, (3) number of account holders affected</t>
    </r>
    <r>
      <rPr>
        <vertAlign val="superscript"/>
        <sz val="7"/>
        <rFont val="Arial"/>
        <family val="2"/>
      </rPr>
      <t>3</t>
    </r>
  </si>
  <si>
    <t>6. From 2024, the category was expanded in the colleague engagement survey to include neurodivergence in disability status question. People with a disability and/or neurodivergence are respondents who answered one of: 'I have disability'; 'I am neurodivergent'; 'I have disability and am neurodivergent'.</t>
  </si>
  <si>
    <t>Source: All data is based on survey responses to a specific range of demographic questions, collected in NAB's July 2025 colleague engagement survey. This survey is conducted at a Group level and includes responses from permanent, fixed-term or casual colleagues as well as contractors and agency temps across all divisions in Australia and our international locations. It excludes external consultants, apprentices and outsource providers, as well as ubank. Respondents who selected ‘Prefer not to answer’ for any question have been excluded from percentage calculations. In July 2025, the response rate is 85%.</t>
  </si>
  <si>
    <t>1. Figures calculated for employee group located in Australia, based on the colleague engagement survey conducted in July 2025, based on the answer to one question, "Do you identify as Aboriginal and/or Torres Strait Islander, or Māori?" This is the same question used in 2023 and 2024 with data taken from the July 2023, July 2024 and July 2025  Colleague engagement surveys. In 2024, NAB released the target to increase the number of self-identified First Nations colleagues to 380 by September 2026. Please refer to NAB Reconciliation Action Plan for details (https://www.nab.com.au/content/dam/nab/documents/reports/corporate/reconciliation-action-plan-2024-2027.pdf). Figures prior to 2025 have not been verified by EY.</t>
  </si>
  <si>
    <t xml:space="preserve">1. Data presents proportion of colleagues selecting cultural/ethnic background in NAB’s July 2025 colleague engagement survey. ASCCEG classification structure broad, narrow, and cultural and ethnic groups have been used. </t>
  </si>
  <si>
    <t>1.NAB Care and NAB Assist customer accounts that received financial hardship assistance at any point in time over the 12 month period. Increases in 2024 and 2025 reflect operational changes supporting earlier identification of customers experiencing financial hardship, and changes requiring hardship amendments and extensions to be considered as new hardship notices. Additionally, accounts managed by Strategic Business Services (SBS), and migrated White Label branded Citi credit cards (Kogan, Coles, Qantas) are included this year. Exclusions include: Plenti car loans, Equipment finance products, and Portfolio facility products. The figures prior to 2022 are the number of unique primary customers approved with hardship assistance.</t>
  </si>
  <si>
    <t xml:space="preserve"> - Remuneration Report (p98-140)
 - Respecting human rights - Human rights issues covered in this report (p41)
 - Investor Presentation - "Customer-obsessed" colleagues (p40)</t>
  </si>
  <si>
    <t>1. The total number of days absent from work for workers compensation claims where the injury is classified as a mental health condition (based on the ‘type of occurrence classification system’ (TOOCS), the national standard for workers compensation injury classification)</t>
  </si>
  <si>
    <t>1. We measure our social impact in alignment with the B4SI guidance. To better reflect our contributions, we have refined our methodology and boundary over time, which has contributed to the decrease in this year’s figure. In prior years, NAB made significant contributions to the NAB Foundation, a perpetual charitable trust structure, to increase its capacity to provide long-term, stable philanthropic giving . As such, contributions recorded in 'Charitable gifts and donations' were higher than usual, particularly in 2023 and 2024. Going forward, ‘Charitable gifts and donations’ are likely to be lower, with NAB Foundation as the primary mechanism for philanthropic activity falling outside the ‘CCI’ calculation methodology. See page 28 of 2025 Annual Report to learn more about NAB Foundation.</t>
  </si>
  <si>
    <t xml:space="preserve"> </t>
  </si>
  <si>
    <t>Hashknife Energy Center</t>
  </si>
  <si>
    <t>3. Historical figures for 2021-2024 have been restated to correct an overstatement due to emission factors associated with waste incineration.</t>
  </si>
  <si>
    <t>- Sustainability Risk Management (p34-36)
- Nature and biodiversity (p38-39)
- Climate report - Risk management (p15-25)</t>
  </si>
  <si>
    <t>- Climate Report - Governance (p5), Risk Management (p15-25)
- Nature and biodiversity (p38-39)</t>
  </si>
  <si>
    <r>
      <t xml:space="preserve">EY's limited assurance statement (p42-47)
</t>
    </r>
    <r>
      <rPr>
        <sz val="7"/>
        <color theme="1"/>
        <rFont val="Arial"/>
        <family val="2"/>
      </rPr>
      <t>Website: Performance and reporting</t>
    </r>
  </si>
  <si>
    <t>Remuneration Report - Section 1 - Our remuneration framework (p101-104)</t>
  </si>
  <si>
    <t>Sustainability Risk Management (p34-36)
Governance, conduct and culture (p68-70)</t>
  </si>
  <si>
    <t>Corporate Governance Statement (p50-72)
Remuneration Report (p98-140)</t>
  </si>
  <si>
    <t>Remuneration Report (p98-140)
Sustainability Data Pack - Remuneration tab</t>
  </si>
  <si>
    <t>Remuneration Report (p98-140)</t>
  </si>
  <si>
    <t>Nature and Biodiversity - Nature-related risk management (p38-39)</t>
  </si>
  <si>
    <t>Nature and Biodiversity - Nature-related risk management (p38-39)
Sustainability Data Pack - Exposure tab</t>
  </si>
  <si>
    <t>3. The inclusive workforce culture scores are based off responses to NAB's colleague engagement survey conducted in July 2025 (2025 score), July 2024 (2024 score) and July 2023 (2023 score). The target was revised in 2025 to measure the inclusion score compared to Global Benchmark as per methodology used by survey provider, Glint. The Global Benchmark was 82 in 2025, and 81 in 2024 and 2023, The inclusion score is based on a combined response to three questions: 1. 'I feel comfortable being myself at work'. 2. 'I am treated with respect and dignity' and 3. 'Regardless of background, everyone at our company has an equal opportunity to succeed'. The table represents the scores for specific historically under-represented groups with the addition of men. Inclusion scores use responses to questions in colleague engagement survey and is calculated as a weighted average, this ensures that responses from larger cohorts have proportional influence on the overall score.</t>
  </si>
  <si>
    <r>
      <t xml:space="preserve">1. Note to </t>
    </r>
    <r>
      <rPr>
        <b/>
        <i/>
        <sz val="7"/>
        <rFont val="Arial"/>
        <family val="2"/>
      </rPr>
      <t>FN-MF-270a.3</t>
    </r>
    <r>
      <rPr>
        <i/>
        <sz val="7"/>
        <rFont val="Arial"/>
        <family val="2"/>
      </rPr>
      <t xml:space="preserve"> – The entity shall briefly describe the nature, context and any corrective actions taken because of monetary losses.</t>
    </r>
  </si>
  <si>
    <r>
      <t xml:space="preserve">2. Note to </t>
    </r>
    <r>
      <rPr>
        <b/>
        <i/>
        <sz val="7"/>
        <rFont val="Arial"/>
        <family val="2"/>
      </rPr>
      <t>FN-MF-270b.2</t>
    </r>
    <r>
      <rPr>
        <i/>
        <sz val="7"/>
        <rFont val="Arial"/>
        <family val="2"/>
      </rPr>
      <t xml:space="preserve"> – The entity shall briefly describe the nature, context and any corrective actions taken because of monetary losses.</t>
    </r>
  </si>
  <si>
    <t>Remuneration Report - Section 7 - Non-executive director remuneration (p136)</t>
  </si>
  <si>
    <t>1. For more information, refer to Governance, conduct and culture on page 68-70 of the 2025 Annual Report.</t>
  </si>
  <si>
    <r>
      <t>Total lending or facility limit as at 30 September 2025 ($m)</t>
    </r>
    <r>
      <rPr>
        <b/>
        <vertAlign val="superscript"/>
        <sz val="7"/>
        <color rgb="FFFF0000"/>
        <rFont val="Arial"/>
        <family val="2"/>
      </rPr>
      <t>1</t>
    </r>
  </si>
  <si>
    <t>Total number of colleagues entitled to parental leave</t>
  </si>
  <si>
    <r>
      <t>Parental leave-return to work rate</t>
    </r>
    <r>
      <rPr>
        <b/>
        <vertAlign val="superscript"/>
        <sz val="7"/>
        <color theme="0"/>
        <rFont val="Arial"/>
        <family val="2"/>
      </rPr>
      <t>1</t>
    </r>
  </si>
  <si>
    <t>1. 86 400 (ubank) contracted spend has been fully integrated into NAB systems in FY25. Accordingly, from 2022, figures represent spend associated with the Group, including ubank in FY25. Figures prior to 2022 are Australia only.</t>
  </si>
  <si>
    <t>Coastal Virginia Offshore Wind Project</t>
  </si>
  <si>
    <t>Scotland</t>
  </si>
  <si>
    <t>Provide reference to additional relevant reports, if not listed as references with P1–P5. Briefly note whether/where assurance of sustainability information has been undertaken.</t>
  </si>
  <si>
    <t>4. Business travel air includes radiative forcing uplift in line with the UK Government Department for Energy Security and Net Zero guidance (all operations).</t>
  </si>
  <si>
    <t>- Protecting customers (p17-19)
- Website: NAB Security (Refer to Reference 2)
- Website: Privacy policy  (Refer to Reference 3)</t>
  </si>
  <si>
    <t>- Protecting customers (p17-19)
- Technology and Information Security risk (p79-80)</t>
  </si>
  <si>
    <t>- Protecting customers (p17-19)
- Website: NAB Security (Refer to Reference 2)
- Website: Privacy policy (Refer to Reference 3)</t>
  </si>
  <si>
    <t>- Note 30 Commitments and contingent liabilities (p218-220)</t>
  </si>
  <si>
    <t>- Note 30 Commitments and contingent liabilities (p218-220)
- Building stronger, more resilient communities (p28)
- Respecting human rights (p40-41)
- Website: Human rights approach</t>
  </si>
  <si>
    <t>Our business (p10)
Operating environment (p12)
Sustainability Data Pack - Supply Chain
Operating and financial review (p86-94)</t>
  </si>
  <si>
    <t>Operating and financial review (p86-94)</t>
  </si>
  <si>
    <t>1. Lending position refers to ‘Gross Loans and Advances’ to both direct First Nations Businesses (with &gt;50% First Nations Ownership), and community organisations that deliver benefits to First Nations peoples, identified by NAB’s First Nations business team and/or validated against Supply Nation, Office of the Registrar of Indigenous Corporations (ORIC), Australian Charities and Not-for-profits Commission (ACNC) registered charities. Additional checks performed on ACNC dataset to test relevance. Lending calculated as at 31 August 2025, baseline position ($417.2m) calculated as at 31 August 2023. Reference to the 2026 target end date is calendar year (31 December 2026). In 2025, lending to eligible First Nations businesses and community organisations banked out of our Corporate and Institutional Banking division was included for the first time. This made an immaterial difference (2.1%) to our total lending balance. Prior years have not been restated to include customers classified as eligible during 2025.</t>
  </si>
  <si>
    <t>1. NAB London has a supply contract with Ecotricity, which purchased electricity from a mixture of sources including Wind, Solar and Hydro. BNZ held a supply contract for electricity until 30 September 2024, which sourced power from a mixture of renewable sources including wind, solar and hydro. From 1 October 2024, BNZ holds a new contract that includes the purchase of renewable energy certificates, enabling claims to renewable energy generated in New Zealand from wind only.</t>
  </si>
  <si>
    <t>3. Material supplier includes all Material Outsource Suppliers and Material Not Outsource Suppliers in Australia. Material Outsourced suppliers has been defined in accordance with APRA Prudential Standard CPS 231 or regional equivalent, performs an outsourcing activity that has the potential, if disrupted, to have a significant impact on the Group’s business operations or its ability to manage risks effectively. Additionally, in September APRA Prudential Standard CPS 230 has replaced 231. Accordingly, Arrangement Classification has replaced Materiality outcome in the Initial Risk Assessment. Material Service Providers (MSP) will now have a classification of either: Critical Operation MSP, Material Operational Risk MSP, Category MSP. This change has been incorporated into NAB's classification of material suppliers for the relevant period in FY25. 2021 and 2022 figures exclude New Zealand.</t>
  </si>
  <si>
    <t>We understand that human rights issues can arise in our own operations and when engaging with external parties, especially customer interactions, financing and investments, and our supply chain. Salient human rights issues can occur in a range of geographies where the Group operates or has business relationships. The need to consider human rights - including the salient issues below- is incorporated within the Group's Human Rights Policy and sustainability risk management process (refer to Annual report p34-36).
We identify salient human rights issues through our internal risk management and materiality review processes. In 2025, we completed a review of our salient human rights issues following the completion of a human right risk assessment. As a result of our review, we have made updates to our salient human rights issues to better reflect our material human rights areas of focus. We also regularly engage with civil society and other stakeholders who raise human rights issues with us. During the year, we participated in a range of multi-stakeholder forums like industry, government and civil society seminars, roundtables and working groups to discuss human rights and grow shared understanding of issues such as modern slavery.
How we address salient human rights is summarised in our Annual Report throughout this report and actions we take to address each salient human rights issue is referenced in the table below.</t>
  </si>
  <si>
    <t>Portfolio EAD NZ$16.7bn September 2025</t>
  </si>
  <si>
    <r>
      <t>Impact analysis: 
NAB has completed annual reviews of the potential impacts of its lending portfolio since 2020, using the UNEP FI Impact Analysis Tool. These reviews cover NAB’s core business areas (including exposure to major industry types across its corporate and business lending and a breakdown of its personal lending) in the context of the 'country needs' of the areas in which NAB operates. The review informs NAB's identification of potential impacts across its lending portfolio. In the first half of 2025, NAB completed a high-level refresh of this exercise, noting no material changes in the composition of its lending portfolio and potential areas of impact.
Additionally, NAB undertakes an annual sustainability materiality assessment, which considers ESG materiality through the lens of NAB’s ability to create value, including their influence on stakeholder decisions and NAB’s potential impacts on society. 
Targets set, actions taken,  progress against targets: 
NAB’s three identified areas of most potential positive or negative impact remain unchanged from prior years. These areas are: (1) climate change; (2) housing affordability and (3) First Nations economic empowerment.
Targets set against these priority areas, actions taken and progress against targets are disclosed within NAB's 2025 Annual Report and our 2025 Climate Report. Our key targets include, 
- Financing ambitions across our priority areas Climate, Housing Affordability and First Nations economic empowerment  (refer to ‘Sustainability in NAB’s strategy’ on p29 2025 Annual Report)
- Sector decarbonisation targets and an operational emissions target (refer to ‘Metrics and targets’ p27-47 in 2025 Climate Report). 
Where possible and relevant, NAB considers interlinkages between our priority areas. For example, financing for energy efficient homes or affordable housing for First Nations peoples through our Housing Affordability financing ambition, and consideration of just transition and First Nations perspectives in our approach to climate.</t>
    </r>
    <r>
      <rPr>
        <sz val="7"/>
        <rFont val="Arial"/>
        <family val="2"/>
      </rPr>
      <t xml:space="preserve">
References: 
- 2025 Annual Report Material sustainability themes (p33)
- 2025 Annual Report Sustainability in NAB's strategy (p29)
- 2025 Annual Report Supporting First Nations economic empowerment (p20)
- 2025 Annual Report Affordable and specialist housing (p21-22)
- 2025 Annual Report Climate Change (p37)
- 2025 Full Year Pillar 3 Report (p.35 - Exposure at default, non-performing exposures and related provisions by industry) (Refer to Reference 1)
- 2025 Climate Report (Strategy: p7-13, Metrics and targets: p27-47, Environmental finance ambition: p42, Reducing operational emissions: p43-47, Transition Plan - TCFD table of equivalence, p50) (Refer to Reference 2)
- 2025 Sustainability Data Pack - Financing tab
- NAB Reconciliation Action Plan (RAP) 2024-2027 (Refer to Reference 3)</t>
    </r>
  </si>
  <si>
    <r>
      <t>New Zealand agricultural, forestry and fishing exposures by sector (%)</t>
    </r>
    <r>
      <rPr>
        <b/>
        <vertAlign val="superscript"/>
        <sz val="8.0500000000000007"/>
        <color theme="0"/>
        <rFont val="Arial"/>
        <family val="2"/>
      </rPr>
      <t>1</t>
    </r>
  </si>
  <si>
    <t>Impact analysis: 
NAB has completed annual reviews of the potential impacts of its lending portfolio since 2020, using the UNEP FI Impact Analysis Tool. These reviews cover NAB’s core business areas (including exposure to major industry types across its corporate and business lending and a breakdown of its personal lending) in the context of the 'country needs' of the areas in which NAB operates. The review informs NAB's identification of potential impacts across its lending portfolio. In the first half of 2025, NAB completed a high-level refresh of this exercise, noting no material changes in the composition of its lending portfolio and potential areas of impact.
Additionally, NAB undertakes an annual sustainability materiality assessment, which considers ESG materiality through the lens of NAB’s ability to create value, including their influence on stakeholder decisions and NAB’s potential impacts on society. 
Targets set, actions taken,  progress against targets: 
NAB’s three identified areas of most potential positive or negative impact remain unchanged from prior years. These areas are: (1) climate change; (2) housing affordability and (3) First Nations economic empowerment.
Targets set against these priority areas, actions taken and progress against targets are disclosed within NAB's 2025 Annual Report and our 2025 Climate Report. Our key targets include, 
- Financing ambitions across our priority areas Climate, Housing Affordability and First Nations economic empowerment  (refer to ‘Sustainability in NAB’s strategy’ on p29 2025 Annual Report)
- Sector decarbonisation targets and an operational emissions target (refer to ‘Metrics and targets’ p27-47 in 2025 Climate Report). 
Where possible and relevant, NAB considers interlinkages between our priority areas. For example, financing for energy efficient homes or affordable housing for First Nations peoples through our Housing Affordability financing ambition, and consideration of just transition and First Nations perspectives in our approach to climate.
References: 
- 2025 Annual Report Stakeholder engagement (p32)
- 2025 Annual Report Supporting First Nations economic empowerment (p20)
- 2025 Annual Report Affordable and specialist housing (p21-22)
- 2025 Annual Report Climate Change and Environment (p37-39)
- 2025 Annual Report NAB Ready Together (p28)
- 2025 Annual Report Sustainability Risk Management (p34-36)
- 2025 Climate Report (Strategy: p7-13, Supporting customers to decarbonise and build resilience: p8-9, Risk Management p15-25, Customer Transition Plans: p19-20, Metrics and targets: p27-47) (Refer to Reference 1)
- NAB Reconciliation Action Plan 2024-2027 (Refer to Reference 2)</t>
  </si>
  <si>
    <t>Implementation of the PRB Principles is integrated within existing governance structures. Board and Executive level accountabilities are outlined in the references below. 
NAB promotes a culture of responsible banking amongst NAB colleagues by investing in its leaders, training and development programs, and a focus on NAB values and culture. 
NAB’s risk management system and processes include specific obligations relating to the PRB. Analysis of (potential) positive and negative impacts arising from Sustainability risk is integrated into NAB's Risk Management Strategy and associated supporting risk appetite, policies and frameworks. The Group operates a ‘Three Lines of Risk Accountability’ model for risk management.  
References: 
- 2025 Annual Report Sustainability governance (p30)
- 2025 Annual Report Leadership capability (p24)
- 2025 Annual Report Colleague capability (p24)
- 2025 Annual Report Corporate Governance framework (p50) 
- 2025 Annual Report Executive Remuneration Framework in 2025 (p102)
- 2025 Annual Report Risk Management Framework (p74)
- 2025 Annual Report Sustainability Risk Management (p34-36)
- 2025 Climate Report (Investing in capabilities: page 10) (Refer to Reference 1)
- Board Charter (Refer to Reference 2)</t>
  </si>
  <si>
    <t>For more information on NAB's sustainability disclosures, including its 2025 Climate Report, please see our website. EY provide limited assurance over NAB's key non-financial reporting metrics. 
References: 
- 2025 Climate Report (Refer to Reference 1)
- Reconciliation Action Plan 2024-2027 (Refer to Reference 2)
- NAB Accessibility Action Plan 2025-2026 (Refer to Reference 3)
- Website: Performance and reporting - Includes various reports, including UN Global Compact Communication on Progress, Equator Principles reports, Modern Slavery Statements, and Independent Assurance statements (Refer to Reference 1)</t>
  </si>
  <si>
    <t>Effective stakeholder engagement supports NAB’s understanding of expectations, potential issues and opportunities to improve. In 2025, NAB continued engagement with stakeholders, including industry associations, regulators and government, consumer and environmental advocacy organisations on sustainability topics relevant to the bank, customers and the community. 
Engagement with stakeholders also informs our materiality assessment. Targeted engagements are conducted to discuss sustainability matters of importance and feedback received throughout the year is analysed.  
References: 
- 2025 Annual Report Stakeholder engagement (p32)
- 2025 Annual Report Material sustainability themes (p33)
- 2025 Annual Report Climate change and environment (p37-39)
- 2025 Climate Report (Investing in capabilities: page 10) (Refer to Reference 1)
- Website: How we engage with stakeholders | Polices and reporting (Refer to Reference 2)</t>
  </si>
  <si>
    <t>Website: Our memberships and benchmarking</t>
  </si>
  <si>
    <t>Website: Open and transparent tax disclosure</t>
  </si>
  <si>
    <t>Website: Corporate Governance
Stakeholder engagement (p32)</t>
  </si>
  <si>
    <t>Website: Human rights approach (Refer to Reference 1)
Respecting human rights (p40-41)
Sustainability Risk Management (p34-36)</t>
  </si>
  <si>
    <t xml:space="preserve"> - Anti-harassment and discrimination (p25)
 - Respecting human rights - Managing grievances (p40)
 - Sustainability Data Pack - Human rights tab
 - Website: Discrimination &amp; Harassment guidelines (refer to Reference 1)
 - Website: National Australia Bank Ltd Code of Conduct (refer to Reference 2)
 - Website: Human rights approach (refer to Reference 3)</t>
  </si>
  <si>
    <t xml:space="preserve"> - Employer of Choice Awards (p24)
 - Remuneration report (p98-140)
 - Note 30 Commitments and contingent liabilities - Employment matters (p220)
 - Progress against NAB's 2023-2026 Measurable Objectives (p26)
 - Sustainability Data Pack - Workforce tab
 - Website: Our people and culture (refer to Reference 1)
 - Website: Gender equity (refer to Reference 2)
 - Website: National Australia Bank Ltd Code of Conduct (refer to Reference 3)</t>
  </si>
  <si>
    <t xml:space="preserve"> - Inclusion and diversity (p24-25)
 - Respecting human rights - Human rights issues covered in this report (p41)
 - Building more inclusive and accessible banking (p19-20)
 - Website: Inclusion and diversity at NAB (refer to Reference 1)
 - Website: Managing your financial health (refer to Reference 2)
 - Website: Financial assistance (refer to Reference 3)</t>
  </si>
  <si>
    <t xml:space="preserve"> - Health, safety and wellbeing (p27)
 - Website: National Australia Bank Ltd Code of Conduct (refer to Reference 1)
 - Website: Supporting your wellbeing at NAB (refer to Reference 2)
 - Website: Benefits of working at NAB (refer to Reference 3)</t>
  </si>
  <si>
    <t xml:space="preserve"> - Supporting customers (p19-20)
 - Scams and fraud (p17)
 - Human rights issues covered in this Report and the Group's Modern Slavery Statement (p41) 
 - NAB Ready Together (p28)
 - Sustainability performance (p29)
 - Website: Supporting customers experiencing vulnerability (refer to Reference 1)
 - Website: Managing your financial health (refer to Reference 2)
 - Website: Financial assistance (refer to Reference 3)</t>
  </si>
  <si>
    <t xml:space="preserve"> - Supporting customers (p19-20)
 - Affordable and specialist housing (p21)
 - Sustainability performance (p29)
 - Website: Customer and community support (refer to Reference 1)
 - Website: Financial services guide (refer to Reference 2)
 - Website: Environmental products and services (refer to Reference 3) </t>
  </si>
  <si>
    <t xml:space="preserve"> - Customers - Building more inclusive and accessible banking (p19-20)
 - Inclusion and diversity  (p24-25)
 - Website: Inclusion and diversity at NAB (refer to Reference 1)
 - Website: Customer inclusion and accessibility (refer to Reference 2)
 - Website: Accessibility action plan (refer to Reference 3)</t>
  </si>
  <si>
    <t xml:space="preserve"> - Financial crime (p18)
 - Anti-bribery and corruption policy (p69)
 - Website: Managing financial crime (refer to Reference 1)</t>
  </si>
  <si>
    <t xml:space="preserve"> - Privacy management and data ethics (p17)
 - Sustainability performance (p29)
 - Website: NAB security (refer to Reference 1)
 - Website: Privacy and your personal information (refer to Reference 2)
 - Website: Safely storing your data (refer to Reference 3)</t>
  </si>
  <si>
    <t xml:space="preserve"> - Respecting human rights (p40-41)
 - Financial Crime and Fraud risk (p81)
 - Website: Human rights approach (refer to Reference 1)
 - Website: Modern Slavery Statement (refer to Reference 2)</t>
  </si>
  <si>
    <t xml:space="preserve"> - Respecting human rights (p40-41)
 - Website: Human rights approach (refer to Reference 1)
 - Website: Modern Slavery Statement (refer to Reference 2)</t>
  </si>
  <si>
    <t xml:space="preserve"> - Supporting customers (p19-20)
 - Supporting First Nations economic empowerment (p20-21)
 - Respecting human rights - Human rights issues covered in this report (p41) 
 - Sustainability performance (p29)
 - Website: How we support First Nations Australia (refer to Reference 1)
 - Website: NABs Reconciliation Plan (refer to Reference 2)
 - Website: BNZ Pakihi Māori - Māori business (refer to Reference 3)</t>
  </si>
  <si>
    <t xml:space="preserve"> - Respecting human rights (p40-41)
 - Website: Human rights approach (refer to Reference 1)</t>
  </si>
  <si>
    <t xml:space="preserve"> - Keeping our customers, communities and financial systems safe and resilient (p17-18)
 - Respecting human rights - Emerging human rights issues (p40-41)
 - Respecting human rights - Human rights issues covered in this report (p41) 
 - Website: Data ethics (refer to Reference 1)
 - Website: Fraud and scams (refer to Reference 2)
 - Website: Human rights approach (refer to Reference 3)</t>
  </si>
  <si>
    <t xml:space="preserve"> - Website: Human rights approach (refer to Reference 1)
 - Website: Human Rights Policy (refer to Reference 2)</t>
  </si>
  <si>
    <t xml:space="preserve"> - Website: Human rights approach (refer to Reference 1)
 - Website: Human Rights Policy (refer to Reference 2)
 - Website: National Australia Bank Ltd Code of Conduct (refer to Reference 3) </t>
  </si>
  <si>
    <t xml:space="preserve"> - Respecting human rights - Exposure to human rights risk (p40)
 - Website: Human rights approach (refer to Reference 1)
 - Website: Human Rights Policy (refer to Reference 2)</t>
  </si>
  <si>
    <t xml:space="preserve"> - Stakeholder engagement (p32)
 - Website: Stakeholder engagement (refer to Reference 1)</t>
  </si>
  <si>
    <t xml:space="preserve"> - Respecting human rights (p40-41)
 - Sustainability performance (p29)
 - Website: Human rights approach (refer to Reference 1)
 - Website: Human Rights Due Diligence process (refer to Reference 2)</t>
  </si>
  <si>
    <t xml:space="preserve"> - Respecting human rights - Managing grievances (p40)
 - Sustainability Data Pack - Human rights tab
 - Website: Human rights approach (refer to Reference 1)
 - Website: Human Rights Due Diligence process (refer to Reference 2)
 - Website: Human Rights Grievance Process (refer to Reference 3) </t>
  </si>
  <si>
    <t xml:space="preserve"> - Respecting human rights (p40-41)
 - Sustainability performance (p29)
 - Website: Human rights approach (refer to Reference 1)</t>
  </si>
  <si>
    <t xml:space="preserve"> - Respecting human rights - Managing grievances (p40)
 - Sustainability Data Pack - Human rights tab
 - Website: Human Rights Policy (refer to Reference 1)
 - Website: Human Rights Grievance Process (refer to Reference 2)</t>
  </si>
  <si>
    <t xml:space="preserve"> - Respecting human rights (p40-41)
 - Investor Presentation - Sustainability priorities anchored in customer needs (p115)
 - Sustainability Risk Management (p34-36)
 - Website: Human rights approach (refer to Reference 1)</t>
  </si>
  <si>
    <t xml:space="preserve"> - Respecting human rights (p40-41)
 - Sustainability Risk Management (p34-36)
 - Website: Human rights approach (refer to Reference 1)
 - Website: Human Rights Grievance Process (refer to Reference 2)
 - Website: Performance and reporting (refer to Reference 3)</t>
  </si>
  <si>
    <t xml:space="preserve"> - Respecting human rights (p40-41)
 - Website: Human rights approach
 - Website: Modern Slavery Statement</t>
  </si>
  <si>
    <t xml:space="preserve"> - Inclusion and diversity (p24-25)
 - Sustainability Data Pack - Workforce tab
 - Website: Inclusion and diversity at NAB (refer to Reference 1)</t>
  </si>
  <si>
    <t xml:space="preserve"> - Climate change and environment (p37-39)  
 - Sustainability Risk Management (p34-36)
 - Investor Presentation - Sustainability priorities anchored in customer needs (p115)
 - Website: Environmental approach (Refer to Reference 1)
-  2025 Climate Report (Refer to Reference 2)</t>
  </si>
  <si>
    <t xml:space="preserve"> - Climate change and environment (p37-39)  
 - Investor Presentation - FY25 update: Progress against our climate strategy (p117)
 - Website: Environmental approach (Refer to Reference 1)
-  2025 Climate Report (Refer to Reference 2)</t>
  </si>
  <si>
    <t xml:space="preserve"> - Protecting customers - Financial crime (p18)
 - Governance, conduct and culture - Anti-bribery and corruption policy (p69)
 - Website: Managing financial crime (Refer to Reference 1)</t>
  </si>
  <si>
    <t xml:space="preserve"> - Inclusion and diversity (p24-25)
 - Website: Gender equity (Refer to Reference 1)
 - Website: Inclusion and diversity at NAB (Refer to Reference 2)</t>
  </si>
  <si>
    <t xml:space="preserve"> - Inclusion and diversity (p24-25)
 - Website: Gender equity (Refer to Reference 1)
 - Website: Inclusion and diversity at NAB (Refer to Reference 2)
 - Website: National Australia Bank Ltd Code of Conduct (Refer to Reference 3)</t>
  </si>
  <si>
    <t xml:space="preserve"> - Health, safety and wellbeing (p27)
 - Website: Benefits of working at NAB (Refer to Reference 1)
 - Website: Inclusion and diversity at NAB (Refer to Reference 2)
 - Website: National Australia Bank Ltd Code of Conduct (Refer to Reference 3)</t>
  </si>
  <si>
    <t xml:space="preserve"> - Supply chain (p20)
 - Website: Managing our supply chain (Refer to Reference 1)
 - Website: Inclusion and diversity at NAB (Refer to Reference 2)</t>
  </si>
  <si>
    <t xml:space="preserve"> - Inclusion and diversity (p24-25)
 - Sustainability Data Pack- Investment tab
 - Website: NAB Foundation (Refer to Reference 1)
 - Website: Inclusion and diversity at NAB (Refer to Reference 2)</t>
  </si>
  <si>
    <t xml:space="preserve"> - Inclusion and diversity (p24-25)
 - Sustainability Data Pack - Workforce tab
 - Website: Gender equity (Refer to Reference 1)
 - Website: Inclusion and diversity at NAB (Refer to Reference 2)</t>
  </si>
  <si>
    <t>Sustainability is embedded in NAB's strategy, with 'safe and sustainable' being a key focus of the strategy, emphasising a long-term and sustainable approach. We understand our responsibilities and recognise the role successful management of social and environmental matters plays in the overall health of NAB's business, customers, environment and communities. 
NAB is prioritising support for customers in three areas: climate action, housing affordability, and First Nations economic advancement.
References: 
- 2025 Annual Report Sustainability in NAB's strategy (p29), including alignment to UN Sustainable Development Goals
- 2025 Annual Report - Our strategic ambition (p11)
- 2025 Annual Report Environmental, Social and Governance disclosure (p86)
- Sustainability Data Pack - UN Indices tab
- Website: Our memberships and benchmarking (Refer to reference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</si>
</sst>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41" formatCode="_-* #,##0_-;\-* #,##0_-;_-* &quot;-&quot;_-;_-@_-"/>
    <numFmt numFmtId="43" formatCode="_-* #,##0.00_-;\-* #,##0.00_-;_-* &quot;-&quot;??_-;_-@_-"/>
    <numFmt numFmtId="164" formatCode="_(* #,##0_);_(* \(#,##0\);_(* &quot;-&quot;_);_(@_)"/>
    <numFmt numFmtId="165" formatCode="_(* #,##0.0_);_(* \(#,##0.0\);_(* &quot;-&quot;_);_(@_)"/>
    <numFmt numFmtId="166" formatCode="_-* #,##0_-;\-* #,##0_-;_-* &quot;-&quot;??_-;_-@_-"/>
    <numFmt numFmtId="167" formatCode="_(* #,##0_);_(* \(#,##0\);_(* &quot;-&quot;_)"/>
    <numFmt numFmtId="168" formatCode="0%;\(0%\)"/>
    <numFmt numFmtId="169" formatCode="0.0%"/>
    <numFmt numFmtId="170" formatCode="_-* #,##0.0_-;\-* #,##0.0_-;_-* &quot;-&quot;??_-;_-@_-"/>
    <numFmt numFmtId="171" formatCode="0.0"/>
    <numFmt numFmtId="172" formatCode="_-* #,##0.0_-;\-* #,##0.0_-;_-* &quot;-&quot;?_-;_-@_-"/>
    <numFmt numFmtId="173" formatCode="_-* #,##0.000_-;\-* #,##0.000_-;_-* &quot;-&quot;??_-;_-@_-"/>
    <numFmt numFmtId="174" formatCode="&quot;$&quot;#.0&quot;bn&quot;"/>
    <numFmt numFmtId="175" formatCode="#,##0_ ;\-#,##0\ "/>
    <numFmt numFmtId="176" formatCode="#,##0.0_ ;\-#,##0.0\ "/>
  </numFmts>
  <fonts count="7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9.5"/>
      <color indexed="29"/>
      <name val="Arial"/>
      <family val="2"/>
    </font>
    <font>
      <b/>
      <sz val="9"/>
      <color rgb="FFFF0000"/>
      <name val="Arial"/>
      <family val="2"/>
    </font>
    <font>
      <sz val="10"/>
      <name val="Arial"/>
      <family val="2"/>
    </font>
    <font>
      <sz val="7"/>
      <name val="Arial Black"/>
      <family val="2"/>
    </font>
    <font>
      <b/>
      <sz val="7"/>
      <color theme="0"/>
      <name val="Arial"/>
      <family val="2"/>
    </font>
    <font>
      <sz val="7"/>
      <name val="Arial"/>
      <family val="2"/>
    </font>
    <font>
      <u/>
      <sz val="8"/>
      <color theme="10"/>
      <name val="Arial"/>
      <family val="2"/>
    </font>
    <font>
      <sz val="8"/>
      <color rgb="FFFF0000"/>
      <name val="Arial"/>
      <family val="2"/>
    </font>
    <font>
      <b/>
      <sz val="7"/>
      <name val="Arial"/>
      <family val="2"/>
    </font>
    <font>
      <sz val="7"/>
      <color rgb="FFFF0000"/>
      <name val="Arial"/>
      <family val="2"/>
    </font>
    <font>
      <sz val="10"/>
      <color rgb="FF7030A0"/>
      <name val="Arial"/>
      <family val="2"/>
    </font>
    <font>
      <sz val="7"/>
      <color theme="1"/>
      <name val="Arial"/>
      <family val="2"/>
    </font>
    <font>
      <b/>
      <sz val="7"/>
      <color theme="1"/>
      <name val="Arial"/>
      <family val="2"/>
    </font>
    <font>
      <sz val="7"/>
      <color rgb="FF000000"/>
      <name val="Arial"/>
      <family val="2"/>
    </font>
    <font>
      <b/>
      <sz val="16"/>
      <color theme="4"/>
      <name val="Calibri"/>
      <family val="2"/>
      <scheme val="minor"/>
    </font>
    <font>
      <vertAlign val="superscript"/>
      <sz val="7"/>
      <name val="Arial"/>
      <family val="2"/>
    </font>
    <font>
      <vertAlign val="superscript"/>
      <sz val="7"/>
      <color theme="1"/>
      <name val="Arial"/>
      <family val="2"/>
    </font>
    <font>
      <i/>
      <sz val="7"/>
      <name val="Arial"/>
      <family val="2"/>
    </font>
    <font>
      <b/>
      <i/>
      <sz val="7"/>
      <name val="Arial"/>
      <family val="2"/>
    </font>
    <font>
      <b/>
      <vertAlign val="superscript"/>
      <sz val="9"/>
      <color rgb="FFFF0000"/>
      <name val="Arial"/>
      <family val="2"/>
    </font>
    <font>
      <vertAlign val="subscript"/>
      <sz val="7"/>
      <name val="Arial"/>
      <family val="2"/>
    </font>
    <font>
      <i/>
      <sz val="7"/>
      <color theme="1"/>
      <name val="Arial"/>
      <family val="2"/>
    </font>
    <font>
      <sz val="10"/>
      <color rgb="FFFF0000"/>
      <name val="Arial"/>
      <family val="2"/>
    </font>
    <font>
      <b/>
      <vertAlign val="subscript"/>
      <sz val="7"/>
      <color theme="0"/>
      <name val="Arial"/>
      <family val="2"/>
    </font>
    <font>
      <b/>
      <sz val="7"/>
      <color rgb="FF000000"/>
      <name val="Arial"/>
      <family val="2"/>
    </font>
    <font>
      <b/>
      <vertAlign val="superscript"/>
      <sz val="7"/>
      <name val="Arial"/>
      <family val="2"/>
    </font>
    <font>
      <sz val="72"/>
      <name val="Arial"/>
      <family val="2"/>
    </font>
    <font>
      <b/>
      <vertAlign val="superscript"/>
      <sz val="7"/>
      <color theme="0"/>
      <name val="Arial"/>
      <family val="2"/>
    </font>
    <font>
      <vertAlign val="superscript"/>
      <sz val="7"/>
      <color rgb="FF000000"/>
      <name val="Arial"/>
      <family val="2"/>
    </font>
    <font>
      <i/>
      <sz val="8"/>
      <color rgb="FF000000"/>
      <name val="Arial"/>
      <family val="2"/>
    </font>
    <font>
      <i/>
      <sz val="7"/>
      <color rgb="FFFF0000"/>
      <name val="Arial"/>
      <family val="2"/>
    </font>
    <font>
      <sz val="8"/>
      <name val="Arial"/>
      <family val="2"/>
    </font>
    <font>
      <sz val="11"/>
      <name val="Calibri"/>
      <family val="2"/>
      <scheme val="minor"/>
    </font>
    <font>
      <sz val="12"/>
      <color rgb="FF000000"/>
      <name val="Calibri"/>
      <family val="2"/>
    </font>
    <font>
      <b/>
      <sz val="9"/>
      <name val="Arial"/>
      <family val="2"/>
    </font>
    <font>
      <sz val="9"/>
      <name val="Calibri"/>
      <family val="2"/>
      <scheme val="minor"/>
    </font>
    <font>
      <b/>
      <sz val="9"/>
      <color theme="1"/>
      <name val="Arial"/>
      <family val="2"/>
    </font>
    <font>
      <b/>
      <vertAlign val="superscript"/>
      <sz val="9"/>
      <color theme="1"/>
      <name val="Arial"/>
      <family val="2"/>
    </font>
    <font>
      <sz val="8"/>
      <color theme="1"/>
      <name val="Corpid C1 Light"/>
      <family val="2"/>
    </font>
    <font>
      <sz val="11"/>
      <color theme="1"/>
      <name val="Arial"/>
      <family val="2"/>
    </font>
    <font>
      <vertAlign val="superscript"/>
      <sz val="10"/>
      <color theme="1"/>
      <name val="Corpid C1 Light"/>
      <family val="2"/>
    </font>
    <font>
      <sz val="9"/>
      <color rgb="FFFF0000"/>
      <name val="Calibri"/>
      <family val="2"/>
      <scheme val="minor"/>
    </font>
    <font>
      <sz val="10"/>
      <name val="Helv"/>
    </font>
    <font>
      <i/>
      <vertAlign val="superscript"/>
      <sz val="7"/>
      <name val="Arial"/>
      <family val="2"/>
    </font>
    <font>
      <b/>
      <sz val="7"/>
      <color rgb="FFFFFFFF"/>
      <name val="Arial"/>
      <family val="2"/>
    </font>
    <font>
      <b/>
      <vertAlign val="superscript"/>
      <sz val="7"/>
      <color rgb="FFFFFFFF"/>
      <name val="Arial"/>
      <family val="2"/>
    </font>
    <font>
      <b/>
      <sz val="7"/>
      <color rgb="FFFF0000"/>
      <name val="Arial"/>
      <family val="2"/>
    </font>
    <font>
      <b/>
      <vertAlign val="superscript"/>
      <sz val="7"/>
      <color rgb="FFFF0000"/>
      <name val="Arial"/>
      <family val="2"/>
    </font>
    <font>
      <b/>
      <vertAlign val="superscript"/>
      <sz val="7"/>
      <color rgb="FF000000"/>
      <name val="Arial"/>
      <family val="2"/>
    </font>
    <font>
      <sz val="7"/>
      <color rgb="FF000000"/>
      <name val="Arial"/>
      <family val="2"/>
    </font>
    <font>
      <i/>
      <sz val="7"/>
      <name val="Arial"/>
      <family val="2"/>
    </font>
    <font>
      <b/>
      <sz val="7"/>
      <color theme="0"/>
      <name val="Arial"/>
      <family val="2"/>
    </font>
    <font>
      <i/>
      <vertAlign val="subscript"/>
      <sz val="7"/>
      <name val="Arial"/>
      <family val="2"/>
    </font>
    <font>
      <sz val="7"/>
      <name val="Arial"/>
      <family val="2"/>
    </font>
    <font>
      <b/>
      <sz val="7"/>
      <name val="Arial"/>
      <family val="2"/>
    </font>
    <font>
      <sz val="7"/>
      <name val="Arial"/>
      <family val="2"/>
    </font>
    <font>
      <b/>
      <sz val="7"/>
      <color rgb="FF000000"/>
      <name val="Arial"/>
      <family val="2"/>
    </font>
    <font>
      <sz val="7"/>
      <color theme="0"/>
      <name val="Arial"/>
      <family val="2"/>
    </font>
    <font>
      <i/>
      <vertAlign val="superscript"/>
      <sz val="7"/>
      <color theme="1"/>
      <name val="Arial"/>
      <family val="2"/>
    </font>
    <font>
      <i/>
      <u/>
      <sz val="7"/>
      <name val="Arial"/>
      <family val="2"/>
    </font>
    <font>
      <u/>
      <sz val="7"/>
      <name val="Arial"/>
      <family val="2"/>
    </font>
    <font>
      <sz val="7"/>
      <name val="Arial"/>
      <family val="2"/>
    </font>
    <font>
      <u/>
      <sz val="8"/>
      <color theme="10"/>
      <name val="Arial"/>
      <family val="2"/>
    </font>
    <font>
      <sz val="8"/>
      <name val="Arial"/>
      <family val="2"/>
    </font>
    <font>
      <b/>
      <sz val="7"/>
      <color rgb="FFFFFFFF"/>
      <name val="Arial"/>
      <family val="2"/>
    </font>
    <font>
      <b/>
      <sz val="7"/>
      <color theme="0"/>
      <name val="Arial"/>
      <family val="2"/>
    </font>
    <font>
      <sz val="10"/>
      <name val="Arial"/>
      <family val="2"/>
    </font>
    <font>
      <b/>
      <vertAlign val="superscript"/>
      <sz val="8.0500000000000007"/>
      <color theme="0"/>
      <name val="Arial"/>
      <family val="2"/>
    </font>
  </fonts>
  <fills count="1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indexed="22"/>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0" tint="-0.14999847407452621"/>
        <bgColor indexed="64"/>
      </patternFill>
    </fill>
    <fill>
      <patternFill patternType="solid">
        <fgColor rgb="FFD3D2D2"/>
        <bgColor rgb="FF000000"/>
      </patternFill>
    </fill>
    <fill>
      <patternFill patternType="solid">
        <fgColor theme="0"/>
        <bgColor theme="0"/>
      </patternFill>
    </fill>
    <fill>
      <patternFill patternType="solid">
        <fgColor theme="1"/>
        <bgColor theme="0"/>
      </patternFill>
    </fill>
    <fill>
      <patternFill patternType="solid">
        <fgColor rgb="FF000000"/>
        <bgColor rgb="FF000000"/>
      </patternFill>
    </fill>
    <fill>
      <patternFill patternType="solid">
        <fgColor theme="6" tint="0.79998168889431442"/>
        <bgColor indexed="64"/>
      </patternFill>
    </fill>
    <fill>
      <patternFill patternType="solid">
        <fgColor rgb="FFFFC8C8"/>
        <bgColor indexed="64"/>
      </patternFill>
    </fill>
    <fill>
      <patternFill patternType="solid">
        <fgColor rgb="FFFF5B5B"/>
        <bgColor indexed="64"/>
      </patternFill>
    </fill>
    <fill>
      <patternFill patternType="solid">
        <fgColor rgb="FFB30000"/>
        <bgColor indexed="64"/>
      </patternFill>
    </fill>
    <fill>
      <patternFill patternType="solid">
        <fgColor rgb="FF770000"/>
        <bgColor indexed="64"/>
      </patternFill>
    </fill>
  </fills>
  <borders count="7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hair">
        <color auto="1"/>
      </top>
      <bottom style="medium">
        <color auto="1"/>
      </bottom>
      <diagonal/>
    </border>
    <border>
      <left/>
      <right/>
      <top style="thin">
        <color indexed="64"/>
      </top>
      <bottom style="thin">
        <color indexed="64"/>
      </bottom>
      <diagonal/>
    </border>
    <border>
      <left/>
      <right/>
      <top style="thin">
        <color auto="1"/>
      </top>
      <bottom/>
      <diagonal/>
    </border>
    <border>
      <left/>
      <right/>
      <top style="hair">
        <color indexed="64"/>
      </top>
      <bottom/>
      <diagonal/>
    </border>
    <border>
      <left/>
      <right/>
      <top style="hair">
        <color indexed="64"/>
      </top>
      <bottom style="hair">
        <color auto="1"/>
      </bottom>
      <diagonal/>
    </border>
    <border>
      <left/>
      <right/>
      <top style="thin">
        <color indexed="64"/>
      </top>
      <bottom style="hair">
        <color auto="1"/>
      </bottom>
      <diagonal/>
    </border>
    <border>
      <left/>
      <right/>
      <top style="hair">
        <color auto="1"/>
      </top>
      <bottom style="thin">
        <color indexed="64"/>
      </bottom>
      <diagonal/>
    </border>
    <border>
      <left/>
      <right/>
      <top/>
      <bottom style="medium">
        <color auto="1"/>
      </bottom>
      <diagonal/>
    </border>
    <border>
      <left/>
      <right/>
      <top style="thin">
        <color indexed="64"/>
      </top>
      <bottom style="medium">
        <color indexed="64"/>
      </bottom>
      <diagonal/>
    </border>
    <border>
      <left style="hair">
        <color indexed="64"/>
      </left>
      <right/>
      <top/>
      <bottom/>
      <diagonal/>
    </border>
    <border>
      <left/>
      <right style="hair">
        <color indexed="64"/>
      </right>
      <top/>
      <bottom/>
      <diagonal/>
    </border>
    <border>
      <left style="hair">
        <color theme="0"/>
      </left>
      <right style="hair">
        <color theme="1"/>
      </right>
      <top style="hair">
        <color theme="0"/>
      </top>
      <bottom style="hair">
        <color theme="0"/>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theme="1"/>
      </left>
      <right style="hair">
        <color indexed="64"/>
      </right>
      <top style="hair">
        <color indexed="64"/>
      </top>
      <bottom/>
      <diagonal/>
    </border>
    <border>
      <left style="hair">
        <color theme="1"/>
      </left>
      <right style="hair">
        <color indexed="64"/>
      </right>
      <top/>
      <bottom/>
      <diagonal/>
    </border>
    <border>
      <left style="hair">
        <color theme="1"/>
      </left>
      <right style="hair">
        <color indexed="64"/>
      </right>
      <top/>
      <bottom style="hair">
        <color indexed="64"/>
      </bottom>
      <diagonal/>
    </border>
    <border>
      <left style="hair">
        <color theme="0"/>
      </left>
      <right style="hair">
        <color theme="1"/>
      </right>
      <top style="hair">
        <color theme="0"/>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medium">
        <color theme="1"/>
      </bottom>
      <diagonal/>
    </border>
    <border>
      <left style="hair">
        <color indexed="64"/>
      </left>
      <right/>
      <top style="hair">
        <color indexed="64"/>
      </top>
      <bottom style="medium">
        <color theme="1"/>
      </bottom>
      <diagonal/>
    </border>
    <border>
      <left/>
      <right/>
      <top style="medium">
        <color auto="1"/>
      </top>
      <bottom/>
      <diagonal/>
    </border>
    <border>
      <left/>
      <right style="hair">
        <color theme="0"/>
      </right>
      <top style="hair">
        <color indexed="64"/>
      </top>
      <bottom style="thin">
        <color indexed="64"/>
      </bottom>
      <diagonal/>
    </border>
    <border>
      <left style="hair">
        <color theme="0"/>
      </left>
      <right/>
      <top style="hair">
        <color auto="1"/>
      </top>
      <bottom style="thin">
        <color indexed="64"/>
      </bottom>
      <diagonal/>
    </border>
    <border>
      <left/>
      <right/>
      <top style="medium">
        <color indexed="64"/>
      </top>
      <bottom style="hair">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style="thin">
        <color indexed="64"/>
      </left>
      <right/>
      <top style="thin">
        <color indexed="64"/>
      </top>
      <bottom/>
      <diagonal/>
    </border>
    <border>
      <left/>
      <right/>
      <top/>
      <bottom style="thin">
        <color theme="0"/>
      </bottom>
      <diagonal/>
    </border>
    <border>
      <left/>
      <right style="thin">
        <color indexed="64"/>
      </right>
      <top/>
      <bottom/>
      <diagonal/>
    </border>
    <border>
      <left/>
      <right style="thin">
        <color indexed="64"/>
      </right>
      <top/>
      <bottom style="thin">
        <color indexed="64"/>
      </bottom>
      <diagonal/>
    </border>
    <border>
      <left/>
      <right/>
      <top style="thin">
        <color theme="0"/>
      </top>
      <bottom/>
      <diagonal/>
    </border>
    <border>
      <left/>
      <right/>
      <top style="hair">
        <color auto="1"/>
      </top>
      <bottom style="medium">
        <color theme="1"/>
      </bottom>
      <diagonal/>
    </border>
    <border>
      <left/>
      <right/>
      <top/>
      <bottom style="medium">
        <color theme="1"/>
      </bottom>
      <diagonal/>
    </border>
    <border>
      <left/>
      <right/>
      <top style="medium">
        <color theme="1"/>
      </top>
      <bottom/>
      <diagonal/>
    </border>
    <border>
      <left style="thin">
        <color theme="0"/>
      </left>
      <right/>
      <top style="thin">
        <color indexed="64"/>
      </top>
      <bottom style="hair">
        <color auto="1"/>
      </bottom>
      <diagonal/>
    </border>
    <border>
      <left style="thin">
        <color theme="0"/>
      </left>
      <right/>
      <top style="thin">
        <color theme="0"/>
      </top>
      <bottom/>
      <diagonal/>
    </border>
    <border>
      <left/>
      <right/>
      <top style="thin">
        <color theme="0"/>
      </top>
      <bottom style="hair">
        <color indexed="64"/>
      </bottom>
      <diagonal/>
    </border>
    <border>
      <left/>
      <right/>
      <top style="thin">
        <color theme="0"/>
      </top>
      <bottom style="thin">
        <color theme="0"/>
      </bottom>
      <diagonal/>
    </border>
    <border>
      <left style="thin">
        <color theme="0"/>
      </left>
      <right style="thin">
        <color theme="0"/>
      </right>
      <top style="thin">
        <color indexed="64"/>
      </top>
      <bottom style="medium">
        <color auto="1"/>
      </bottom>
      <diagonal/>
    </border>
    <border>
      <left style="thin">
        <color theme="0"/>
      </left>
      <right/>
      <top/>
      <bottom/>
      <diagonal/>
    </border>
    <border>
      <left/>
      <right style="thin">
        <color theme="0"/>
      </right>
      <top/>
      <bottom style="thin">
        <color theme="0"/>
      </bottom>
      <diagonal/>
    </border>
    <border>
      <left/>
      <right/>
      <top style="thin">
        <color theme="0"/>
      </top>
      <bottom style="thin">
        <color indexed="64"/>
      </bottom>
      <diagonal/>
    </border>
    <border>
      <left/>
      <right/>
      <top style="double">
        <color theme="0"/>
      </top>
      <bottom/>
      <diagonal/>
    </border>
    <border>
      <left style="thin">
        <color theme="0"/>
      </left>
      <right/>
      <top style="double">
        <color theme="0"/>
      </top>
      <bottom style="thin">
        <color theme="0"/>
      </bottom>
      <diagonal/>
    </border>
    <border>
      <left/>
      <right/>
      <top style="medium">
        <color auto="1"/>
      </top>
      <bottom style="thin">
        <color theme="0"/>
      </bottom>
      <diagonal/>
    </border>
    <border>
      <left/>
      <right/>
      <top/>
      <bottom style="thin">
        <color rgb="FFFFFFFF"/>
      </bottom>
      <diagonal/>
    </border>
    <border>
      <left/>
      <right/>
      <top style="thin">
        <color rgb="FFFFFFFF"/>
      </top>
      <bottom style="thin">
        <color rgb="FFFFFFFF"/>
      </bottom>
      <diagonal/>
    </border>
    <border>
      <left/>
      <right/>
      <top style="thin">
        <color indexed="64"/>
      </top>
      <bottom style="medium">
        <color theme="1"/>
      </bottom>
      <diagonal/>
    </border>
    <border>
      <left/>
      <right/>
      <top style="hair">
        <color indexed="64"/>
      </top>
      <bottom style="thin">
        <color theme="1"/>
      </bottom>
      <diagonal/>
    </border>
    <border>
      <left/>
      <right/>
      <top/>
      <bottom style="thin">
        <color theme="1"/>
      </bottom>
      <diagonal/>
    </border>
    <border>
      <left/>
      <right style="thin">
        <color theme="0"/>
      </right>
      <top style="thin">
        <color indexed="64"/>
      </top>
      <bottom style="hair">
        <color indexed="64"/>
      </bottom>
      <diagonal/>
    </border>
    <border>
      <left/>
      <right style="thin">
        <color theme="0"/>
      </right>
      <top style="thin">
        <color theme="1"/>
      </top>
      <bottom style="hair">
        <color indexed="64"/>
      </bottom>
      <diagonal/>
    </border>
    <border>
      <left style="thin">
        <color indexed="64"/>
      </left>
      <right/>
      <top/>
      <bottom/>
      <diagonal/>
    </border>
    <border>
      <left style="thin">
        <color rgb="FFFFFFFF"/>
      </left>
      <right/>
      <top style="thin">
        <color indexed="64"/>
      </top>
      <bottom style="hair">
        <color indexed="64"/>
      </bottom>
      <diagonal/>
    </border>
    <border>
      <left style="thin">
        <color indexed="64"/>
      </left>
      <right style="thin">
        <color indexed="64"/>
      </right>
      <top style="thin">
        <color indexed="64"/>
      </top>
      <bottom/>
      <diagonal/>
    </border>
    <border>
      <left/>
      <right style="thin">
        <color theme="0"/>
      </right>
      <top style="thin">
        <color theme="0"/>
      </top>
      <bottom style="thin">
        <color theme="0"/>
      </bottom>
      <diagonal/>
    </border>
    <border>
      <left/>
      <right/>
      <top style="hair">
        <color indexed="64"/>
      </top>
      <bottom style="thick">
        <color indexed="64"/>
      </bottom>
      <diagonal/>
    </border>
    <border>
      <left/>
      <right/>
      <top style="thin">
        <color indexed="64"/>
      </top>
      <bottom style="thin">
        <color rgb="FF000000"/>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5" fillId="0" borderId="0"/>
    <xf numFmtId="0" fontId="7" fillId="0" borderId="0" applyProtection="0"/>
    <xf numFmtId="0" fontId="8" fillId="0" borderId="1"/>
    <xf numFmtId="0" fontId="8" fillId="0" borderId="1">
      <alignment horizontal="right"/>
    </xf>
    <xf numFmtId="0" fontId="10" fillId="0" borderId="0"/>
    <xf numFmtId="165" fontId="13" fillId="4" borderId="0">
      <alignment horizontal="right"/>
    </xf>
    <xf numFmtId="43" fontId="7" fillId="0" borderId="0" applyFont="0" applyFill="0" applyBorder="0" applyAlignment="0" applyProtection="0"/>
    <xf numFmtId="43" fontId="47" fillId="0" borderId="0" applyFont="0" applyFill="0" applyBorder="0" applyAlignment="0" applyProtection="0"/>
    <xf numFmtId="0" fontId="8" fillId="0" borderId="0"/>
    <xf numFmtId="9" fontId="1" fillId="0" borderId="0" applyFont="0" applyFill="0" applyBorder="0" applyAlignment="0" applyProtection="0"/>
  </cellStyleXfs>
  <cellXfs count="1077">
    <xf numFmtId="0" fontId="0" fillId="0" borderId="0" xfId="0"/>
    <xf numFmtId="0" fontId="6" fillId="2" borderId="0" xfId="4" applyFont="1" applyFill="1" applyAlignment="1">
      <alignment vertical="center"/>
    </xf>
    <xf numFmtId="0" fontId="7" fillId="2" borderId="0" xfId="5" applyFill="1" applyAlignment="1">
      <alignment vertical="center"/>
    </xf>
    <xf numFmtId="0" fontId="7" fillId="2" borderId="0" xfId="5" applyFill="1"/>
    <xf numFmtId="0" fontId="9" fillId="3" borderId="2" xfId="6" applyFont="1" applyFill="1" applyBorder="1" applyAlignment="1">
      <alignment horizontal="left" vertical="center"/>
    </xf>
    <xf numFmtId="0" fontId="9" fillId="3" borderId="3" xfId="7" applyFont="1" applyFill="1" applyBorder="1" applyAlignment="1">
      <alignment horizontal="center" vertical="center"/>
    </xf>
    <xf numFmtId="0" fontId="10" fillId="2" borderId="4" xfId="8" applyFill="1" applyBorder="1" applyAlignment="1">
      <alignment vertical="center"/>
    </xf>
    <xf numFmtId="164" fontId="11" fillId="2" borderId="4" xfId="3" applyNumberFormat="1" applyFont="1" applyFill="1" applyBorder="1" applyAlignment="1">
      <alignment horizontal="center" vertical="center"/>
    </xf>
    <xf numFmtId="3" fontId="7" fillId="2" borderId="0" xfId="5" applyNumberFormat="1" applyFill="1"/>
    <xf numFmtId="0" fontId="0" fillId="2" borderId="0" xfId="0" applyFill="1"/>
    <xf numFmtId="0" fontId="10" fillId="0" borderId="4" xfId="8" applyBorder="1" applyAlignment="1">
      <alignment vertical="center"/>
    </xf>
    <xf numFmtId="0" fontId="12" fillId="2" borderId="0" xfId="5" applyFont="1" applyFill="1"/>
    <xf numFmtId="0" fontId="10" fillId="2" borderId="5" xfId="8" applyFill="1" applyBorder="1" applyAlignment="1">
      <alignment vertical="center" wrapText="1"/>
    </xf>
    <xf numFmtId="164" fontId="11" fillId="2" borderId="5" xfId="3" applyNumberFormat="1" applyFont="1" applyFill="1" applyBorder="1" applyAlignment="1">
      <alignment horizontal="center" vertical="center"/>
    </xf>
    <xf numFmtId="0" fontId="10" fillId="2" borderId="0" xfId="8" applyFill="1" applyAlignment="1">
      <alignment vertical="center"/>
    </xf>
    <xf numFmtId="0" fontId="14" fillId="2" borderId="0" xfId="8" applyFont="1" applyFill="1" applyAlignment="1">
      <alignment vertical="center"/>
    </xf>
    <xf numFmtId="0" fontId="7" fillId="2" borderId="0" xfId="5" applyFill="1" applyAlignment="1">
      <alignment wrapText="1"/>
    </xf>
    <xf numFmtId="0" fontId="10" fillId="2" borderId="5" xfId="8" applyFill="1" applyBorder="1" applyAlignment="1">
      <alignment vertical="center"/>
    </xf>
    <xf numFmtId="164" fontId="11" fillId="2" borderId="0" xfId="3" applyNumberFormat="1" applyFont="1" applyFill="1" applyBorder="1" applyAlignment="1">
      <alignment horizontal="center" vertical="center"/>
    </xf>
    <xf numFmtId="0" fontId="11" fillId="2" borderId="4" xfId="3" applyFont="1" applyFill="1" applyBorder="1" applyAlignment="1">
      <alignment horizontal="center" vertical="center"/>
    </xf>
    <xf numFmtId="0" fontId="11" fillId="2" borderId="5" xfId="3" applyFont="1" applyFill="1" applyBorder="1" applyAlignment="1">
      <alignment horizontal="center" vertical="center"/>
    </xf>
    <xf numFmtId="0" fontId="9" fillId="3" borderId="2" xfId="6" applyFont="1" applyFill="1" applyBorder="1" applyAlignment="1">
      <alignment horizontal="left" vertical="center" wrapText="1"/>
    </xf>
    <xf numFmtId="0" fontId="9" fillId="3" borderId="6" xfId="6" applyFont="1" applyFill="1" applyBorder="1" applyAlignment="1">
      <alignment horizontal="left" vertical="center" wrapText="1"/>
    </xf>
    <xf numFmtId="0" fontId="9" fillId="3" borderId="3" xfId="7" applyFont="1" applyFill="1" applyBorder="1" applyAlignment="1">
      <alignment horizontal="left" vertical="center" wrapText="1"/>
    </xf>
    <xf numFmtId="0" fontId="9" fillId="3" borderId="3" xfId="7" applyFont="1" applyFill="1" applyBorder="1" applyAlignment="1">
      <alignment horizontal="center" vertical="center" wrapText="1"/>
    </xf>
    <xf numFmtId="0" fontId="10" fillId="5" borderId="4" xfId="8" applyFill="1" applyBorder="1" applyAlignment="1">
      <alignment vertical="center" wrapText="1"/>
    </xf>
    <xf numFmtId="3" fontId="7" fillId="2" borderId="0" xfId="5" applyNumberFormat="1" applyFill="1" applyAlignment="1">
      <alignment vertical="center" wrapText="1"/>
    </xf>
    <xf numFmtId="0" fontId="7" fillId="2" borderId="0" xfId="5" applyFill="1" applyAlignment="1">
      <alignment vertical="center" wrapText="1"/>
    </xf>
    <xf numFmtId="0" fontId="10" fillId="2" borderId="9" xfId="8" applyFill="1" applyBorder="1" applyAlignment="1">
      <alignment horizontal="left" vertical="center" wrapText="1"/>
    </xf>
    <xf numFmtId="0" fontId="0" fillId="2" borderId="0" xfId="0" applyFill="1" applyAlignment="1">
      <alignment wrapText="1"/>
    </xf>
    <xf numFmtId="0" fontId="10" fillId="2" borderId="5" xfId="8" applyFill="1" applyBorder="1" applyAlignment="1">
      <alignment horizontal="left" vertical="center" wrapText="1"/>
    </xf>
    <xf numFmtId="0" fontId="10" fillId="2" borderId="0" xfId="8" applyFill="1" applyAlignment="1">
      <alignment horizontal="left" vertical="center" wrapText="1" indent="1"/>
    </xf>
    <xf numFmtId="0" fontId="11" fillId="2" borderId="0" xfId="3" applyFont="1" applyFill="1" applyBorder="1" applyAlignment="1">
      <alignment horizontal="center" vertical="center"/>
    </xf>
    <xf numFmtId="0" fontId="6" fillId="2" borderId="0" xfId="0" applyFont="1" applyFill="1" applyAlignment="1">
      <alignment vertical="center"/>
    </xf>
    <xf numFmtId="0" fontId="7" fillId="2" borderId="0" xfId="5" applyFill="1" applyAlignment="1">
      <alignment horizontal="center" vertical="center"/>
    </xf>
    <xf numFmtId="0" fontId="6" fillId="0" borderId="0" xfId="0" applyFont="1" applyAlignment="1">
      <alignment vertical="center"/>
    </xf>
    <xf numFmtId="0" fontId="7" fillId="6" borderId="0" xfId="0" applyFont="1" applyFill="1" applyAlignment="1">
      <alignment horizontal="center" vertical="center"/>
    </xf>
    <xf numFmtId="0" fontId="7" fillId="6" borderId="0" xfId="0" applyFont="1" applyFill="1"/>
    <xf numFmtId="0" fontId="9" fillId="3" borderId="6" xfId="6" applyFont="1" applyFill="1" applyBorder="1" applyAlignment="1">
      <alignment horizontal="left" vertical="center"/>
    </xf>
    <xf numFmtId="0" fontId="10" fillId="0" borderId="0" xfId="8" applyAlignment="1">
      <alignment vertical="center"/>
    </xf>
    <xf numFmtId="0" fontId="10" fillId="0" borderId="5" xfId="8" applyBorder="1" applyAlignment="1">
      <alignment vertical="center"/>
    </xf>
    <xf numFmtId="0" fontId="10" fillId="2" borderId="4" xfId="8" applyFill="1" applyBorder="1" applyAlignment="1">
      <alignment vertical="center" wrapText="1"/>
    </xf>
    <xf numFmtId="0" fontId="10" fillId="2" borderId="4" xfId="8" applyFill="1" applyBorder="1" applyAlignment="1">
      <alignment horizontal="left" vertical="center"/>
    </xf>
    <xf numFmtId="0" fontId="10" fillId="2" borderId="4" xfId="8" applyFill="1" applyBorder="1" applyAlignment="1">
      <alignment horizontal="left" vertical="center" wrapText="1"/>
    </xf>
    <xf numFmtId="0" fontId="10" fillId="2" borderId="0" xfId="8" applyFill="1" applyAlignment="1">
      <alignment vertical="center" wrapText="1"/>
    </xf>
    <xf numFmtId="0" fontId="9" fillId="3" borderId="2" xfId="6" applyFont="1" applyFill="1" applyBorder="1" applyAlignment="1">
      <alignment vertical="center"/>
    </xf>
    <xf numFmtId="0" fontId="9" fillId="3" borderId="3" xfId="7" applyFont="1" applyFill="1" applyBorder="1" applyAlignment="1">
      <alignment horizontal="left" vertical="center" wrapText="1" indent="1"/>
    </xf>
    <xf numFmtId="0" fontId="16" fillId="2" borderId="10" xfId="8" applyFont="1" applyFill="1" applyBorder="1" applyAlignment="1">
      <alignment vertical="center" wrapText="1"/>
    </xf>
    <xf numFmtId="0" fontId="16" fillId="2" borderId="4" xfId="8" applyFont="1" applyFill="1" applyBorder="1" applyAlignment="1">
      <alignment vertical="center" wrapText="1"/>
    </xf>
    <xf numFmtId="0" fontId="16" fillId="2" borderId="1" xfId="8" applyFont="1" applyFill="1" applyBorder="1" applyAlignment="1">
      <alignment vertical="center" wrapText="1"/>
    </xf>
    <xf numFmtId="0" fontId="17" fillId="0" borderId="13" xfId="0" applyFont="1" applyBorder="1" applyAlignment="1">
      <alignment horizontal="left" vertical="center"/>
    </xf>
    <xf numFmtId="0" fontId="16" fillId="2" borderId="13" xfId="8" applyFont="1" applyFill="1" applyBorder="1" applyAlignment="1">
      <alignment vertical="center" wrapText="1"/>
    </xf>
    <xf numFmtId="0" fontId="16" fillId="2" borderId="0" xfId="8" applyFont="1" applyFill="1" applyAlignment="1">
      <alignment horizontal="left" vertical="center" wrapText="1" indent="1"/>
    </xf>
    <xf numFmtId="0" fontId="10" fillId="2" borderId="5" xfId="8" applyFill="1" applyBorder="1" applyAlignment="1">
      <alignment horizontal="left" vertical="center"/>
    </xf>
    <xf numFmtId="0" fontId="14" fillId="2" borderId="0" xfId="8" applyFont="1" applyFill="1" applyAlignment="1">
      <alignment vertical="center" wrapText="1"/>
    </xf>
    <xf numFmtId="0" fontId="11" fillId="2" borderId="0" xfId="3" applyFont="1" applyFill="1" applyBorder="1" applyAlignment="1">
      <alignment horizontal="center" vertical="center" wrapText="1"/>
    </xf>
    <xf numFmtId="0" fontId="6" fillId="0" borderId="0" xfId="4" applyFont="1" applyAlignment="1">
      <alignment vertical="center"/>
    </xf>
    <xf numFmtId="0" fontId="10" fillId="2" borderId="8" xfId="8" applyFill="1" applyBorder="1"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10" fillId="0" borderId="4" xfId="8" applyBorder="1" applyAlignment="1">
      <alignment vertical="center" wrapText="1"/>
    </xf>
    <xf numFmtId="0" fontId="7" fillId="2" borderId="0" xfId="5" applyFill="1" applyAlignment="1">
      <alignment horizontal="center" vertical="center" wrapText="1"/>
    </xf>
    <xf numFmtId="0" fontId="6" fillId="0" borderId="12" xfId="4" applyFont="1" applyBorder="1" applyAlignment="1">
      <alignment horizontal="left" vertical="center"/>
    </xf>
    <xf numFmtId="0" fontId="19" fillId="0" borderId="12" xfId="0" applyFont="1" applyBorder="1" applyAlignment="1">
      <alignment horizontal="left" vertical="center"/>
    </xf>
    <xf numFmtId="0" fontId="7" fillId="2" borderId="12" xfId="5" applyFill="1" applyBorder="1" applyAlignment="1">
      <alignment horizontal="left" vertical="center" wrapText="1"/>
    </xf>
    <xf numFmtId="0" fontId="9" fillId="3" borderId="14" xfId="6" applyFont="1" applyFill="1" applyBorder="1" applyAlignment="1">
      <alignment horizontal="left" vertical="center"/>
    </xf>
    <xf numFmtId="0" fontId="9" fillId="3" borderId="0" xfId="7" applyFont="1" applyFill="1" applyBorder="1" applyAlignment="1">
      <alignment horizontal="left" vertical="center" wrapText="1"/>
    </xf>
    <xf numFmtId="0" fontId="9" fillId="3" borderId="4" xfId="7" applyFont="1" applyFill="1" applyBorder="1" applyAlignment="1">
      <alignment horizontal="left" vertical="center" wrapText="1"/>
    </xf>
    <xf numFmtId="0" fontId="9" fillId="3" borderId="15" xfId="7" applyFont="1" applyFill="1" applyBorder="1" applyAlignment="1">
      <alignment horizontal="left" vertical="center" wrapText="1"/>
    </xf>
    <xf numFmtId="0" fontId="16" fillId="0" borderId="17" xfId="0" applyFont="1" applyBorder="1" applyAlignment="1">
      <alignment horizontal="left" vertical="center" wrapText="1"/>
    </xf>
    <xf numFmtId="0" fontId="10"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1" xfId="0" applyFont="1" applyBorder="1" applyAlignment="1">
      <alignment horizontal="left" vertical="center" wrapText="1"/>
    </xf>
    <xf numFmtId="0" fontId="16" fillId="0" borderId="18" xfId="0" applyFont="1" applyBorder="1" applyAlignment="1">
      <alignment vertical="center" wrapText="1"/>
    </xf>
    <xf numFmtId="0" fontId="17" fillId="8" borderId="17" xfId="0" applyFont="1" applyFill="1" applyBorder="1" applyAlignment="1">
      <alignment horizontal="left" vertical="center" wrapText="1"/>
    </xf>
    <xf numFmtId="0" fontId="17" fillId="8" borderId="21" xfId="0" applyFont="1" applyFill="1" applyBorder="1" applyAlignment="1">
      <alignment horizontal="left" vertical="center" wrapText="1"/>
    </xf>
    <xf numFmtId="0" fontId="13" fillId="8" borderId="21" xfId="0" applyFont="1" applyFill="1" applyBorder="1" applyAlignment="1">
      <alignment horizontal="left" vertical="center" wrapText="1"/>
    </xf>
    <xf numFmtId="0" fontId="10" fillId="0" borderId="21" xfId="0" applyFont="1" applyBorder="1" applyAlignment="1">
      <alignment horizontal="left" vertical="center" wrapText="1"/>
    </xf>
    <xf numFmtId="0" fontId="16" fillId="0" borderId="28" xfId="0" applyFont="1" applyBorder="1" applyAlignment="1">
      <alignment horizontal="left" vertical="center" wrapText="1"/>
    </xf>
    <xf numFmtId="0" fontId="22" fillId="2" borderId="0" xfId="8" applyFont="1" applyFill="1" applyAlignment="1">
      <alignment vertical="center"/>
    </xf>
    <xf numFmtId="9" fontId="7" fillId="2" borderId="0" xfId="2" applyFont="1" applyFill="1"/>
    <xf numFmtId="0" fontId="7" fillId="2" borderId="0" xfId="5" applyFill="1" applyAlignment="1">
      <alignment horizontal="left" vertical="center" wrapText="1"/>
    </xf>
    <xf numFmtId="0" fontId="9" fillId="3" borderId="30" xfId="6" applyFont="1" applyFill="1" applyBorder="1" applyAlignment="1">
      <alignment horizontal="left" vertical="center"/>
    </xf>
    <xf numFmtId="0" fontId="9" fillId="3" borderId="31" xfId="7" applyFont="1" applyFill="1" applyBorder="1" applyAlignment="1">
      <alignment horizontal="left" vertical="center" wrapText="1"/>
    </xf>
    <xf numFmtId="0" fontId="9" fillId="3" borderId="32" xfId="7" applyFont="1" applyFill="1" applyBorder="1" applyAlignment="1">
      <alignment horizontal="left" vertical="center" wrapText="1"/>
    </xf>
    <xf numFmtId="0" fontId="7" fillId="2" borderId="21" xfId="5" applyFill="1" applyBorder="1" applyAlignment="1">
      <alignment vertical="center" wrapText="1"/>
    </xf>
    <xf numFmtId="0" fontId="9" fillId="3" borderId="21" xfId="6" applyFont="1" applyFill="1" applyBorder="1" applyAlignment="1">
      <alignment horizontal="left" vertical="center"/>
    </xf>
    <xf numFmtId="0" fontId="9" fillId="3" borderId="21" xfId="7" applyFont="1" applyFill="1" applyBorder="1" applyAlignment="1">
      <alignment horizontal="left" vertical="center" wrapText="1"/>
    </xf>
    <xf numFmtId="0" fontId="9" fillId="3" borderId="22" xfId="7" applyFont="1" applyFill="1" applyBorder="1" applyAlignment="1">
      <alignment horizontal="left" vertical="center" wrapText="1"/>
    </xf>
    <xf numFmtId="0" fontId="16" fillId="0" borderId="33" xfId="0" applyFont="1" applyBorder="1" applyAlignment="1">
      <alignment horizontal="left" vertical="center" wrapText="1"/>
    </xf>
    <xf numFmtId="0" fontId="10" fillId="0" borderId="33" xfId="0" applyFont="1" applyBorder="1" applyAlignment="1">
      <alignment horizontal="left" vertical="center" wrapText="1"/>
    </xf>
    <xf numFmtId="0" fontId="2" fillId="2" borderId="0" xfId="0" applyFont="1" applyFill="1"/>
    <xf numFmtId="0" fontId="4" fillId="2" borderId="0" xfId="3" applyFill="1" applyAlignment="1">
      <alignment vertical="center"/>
    </xf>
    <xf numFmtId="0" fontId="9" fillId="3" borderId="6" xfId="7" applyFont="1" applyFill="1" applyBorder="1" applyAlignment="1">
      <alignment horizontal="center" vertical="center"/>
    </xf>
    <xf numFmtId="0" fontId="9" fillId="3" borderId="6" xfId="7" applyFont="1" applyFill="1" applyBorder="1" applyAlignment="1">
      <alignment horizontal="right" vertical="center"/>
    </xf>
    <xf numFmtId="0" fontId="9" fillId="3" borderId="3" xfId="7" applyFont="1" applyFill="1" applyBorder="1" applyAlignment="1">
      <alignment horizontal="right" vertical="center"/>
    </xf>
    <xf numFmtId="166" fontId="10" fillId="2" borderId="4" xfId="1" applyNumberFormat="1" applyFont="1" applyFill="1" applyBorder="1" applyAlignment="1">
      <alignment horizontal="center" vertical="center"/>
    </xf>
    <xf numFmtId="166" fontId="10" fillId="2" borderId="4" xfId="1" applyNumberFormat="1" applyFont="1" applyFill="1" applyBorder="1" applyAlignment="1">
      <alignment horizontal="right" vertical="center"/>
    </xf>
    <xf numFmtId="0" fontId="10" fillId="2" borderId="9" xfId="8" applyFill="1" applyBorder="1" applyAlignment="1">
      <alignment vertical="center"/>
    </xf>
    <xf numFmtId="166" fontId="10" fillId="2" borderId="9" xfId="1" applyNumberFormat="1" applyFont="1" applyFill="1" applyBorder="1" applyAlignment="1">
      <alignment horizontal="center" vertical="center"/>
    </xf>
    <xf numFmtId="166" fontId="10" fillId="2" borderId="9" xfId="1" applyNumberFormat="1" applyFont="1" applyFill="1" applyBorder="1" applyAlignment="1">
      <alignment horizontal="right" vertical="center"/>
    </xf>
    <xf numFmtId="167" fontId="16" fillId="2" borderId="9" xfId="1" applyNumberFormat="1" applyFont="1" applyFill="1" applyBorder="1" applyAlignment="1">
      <alignment horizontal="right" vertical="center"/>
    </xf>
    <xf numFmtId="167" fontId="10" fillId="2" borderId="9" xfId="1" applyNumberFormat="1" applyFont="1" applyFill="1" applyBorder="1" applyAlignment="1">
      <alignment horizontal="right" vertical="center"/>
    </xf>
    <xf numFmtId="166" fontId="16" fillId="2" borderId="9" xfId="1" applyNumberFormat="1" applyFont="1" applyFill="1" applyBorder="1" applyAlignment="1">
      <alignment horizontal="right" vertical="center"/>
    </xf>
    <xf numFmtId="166" fontId="10" fillId="0" borderId="9" xfId="1" applyNumberFormat="1" applyFont="1" applyFill="1" applyBorder="1" applyAlignment="1">
      <alignment horizontal="right" vertical="center"/>
    </xf>
    <xf numFmtId="3" fontId="10" fillId="2" borderId="9" xfId="1" applyNumberFormat="1" applyFont="1" applyFill="1" applyBorder="1" applyAlignment="1">
      <alignment horizontal="right" vertical="center"/>
    </xf>
    <xf numFmtId="49" fontId="10" fillId="2" borderId="5" xfId="1" quotePrefix="1" applyNumberFormat="1" applyFont="1" applyFill="1" applyBorder="1" applyAlignment="1">
      <alignment horizontal="center" vertical="center"/>
    </xf>
    <xf numFmtId="166" fontId="10" fillId="0" borderId="9" xfId="1" applyNumberFormat="1" applyFont="1" applyBorder="1" applyAlignment="1">
      <alignment horizontal="right" vertical="center"/>
    </xf>
    <xf numFmtId="3" fontId="10" fillId="2" borderId="5" xfId="1" applyNumberFormat="1" applyFont="1" applyFill="1" applyBorder="1" applyAlignment="1">
      <alignment horizontal="right" vertical="center"/>
    </xf>
    <xf numFmtId="166" fontId="10" fillId="2" borderId="5" xfId="1" applyNumberFormat="1" applyFont="1" applyFill="1" applyBorder="1" applyAlignment="1">
      <alignment horizontal="right" vertical="center"/>
    </xf>
    <xf numFmtId="0" fontId="22" fillId="2" borderId="0" xfId="8" applyFont="1" applyFill="1" applyAlignment="1">
      <alignment horizontal="left" vertical="center" wrapText="1"/>
    </xf>
    <xf numFmtId="0" fontId="22" fillId="0" borderId="0" xfId="8" applyFont="1" applyAlignment="1">
      <alignment horizontal="left" vertical="center" wrapText="1"/>
    </xf>
    <xf numFmtId="167" fontId="12" fillId="2" borderId="0" xfId="5" applyNumberFormat="1" applyFont="1" applyFill="1" applyAlignment="1">
      <alignment wrapText="1"/>
    </xf>
    <xf numFmtId="166" fontId="7" fillId="2" borderId="0" xfId="5" applyNumberFormat="1" applyFill="1"/>
    <xf numFmtId="0" fontId="22" fillId="6" borderId="0" xfId="0" applyFont="1" applyFill="1" applyAlignment="1">
      <alignment horizontal="left" vertical="center"/>
    </xf>
    <xf numFmtId="9" fontId="22" fillId="6" borderId="0" xfId="2" applyFont="1" applyFill="1" applyAlignment="1">
      <alignment horizontal="left" vertical="center"/>
    </xf>
    <xf numFmtId="166" fontId="22" fillId="6" borderId="0" xfId="0" applyNumberFormat="1" applyFont="1" applyFill="1" applyAlignment="1">
      <alignment horizontal="left" vertical="center"/>
    </xf>
    <xf numFmtId="0" fontId="9" fillId="3" borderId="6" xfId="7" applyFont="1" applyFill="1" applyBorder="1" applyAlignment="1">
      <alignment horizontal="center" vertical="center" wrapText="1"/>
    </xf>
    <xf numFmtId="0" fontId="10" fillId="2" borderId="9" xfId="8" applyFill="1" applyBorder="1" applyAlignment="1">
      <alignment horizontal="left" vertical="top" wrapText="1"/>
    </xf>
    <xf numFmtId="1" fontId="10" fillId="2" borderId="9" xfId="1" applyNumberFormat="1" applyFont="1" applyFill="1" applyBorder="1" applyAlignment="1">
      <alignment horizontal="center" vertical="center"/>
    </xf>
    <xf numFmtId="1" fontId="10" fillId="2" borderId="5" xfId="1" applyNumberFormat="1" applyFont="1" applyFill="1" applyBorder="1" applyAlignment="1">
      <alignment horizontal="center" vertical="center"/>
    </xf>
    <xf numFmtId="166" fontId="10" fillId="2" borderId="5" xfId="1" applyNumberFormat="1" applyFont="1" applyFill="1" applyBorder="1" applyAlignment="1">
      <alignment horizontal="center" vertical="center"/>
    </xf>
    <xf numFmtId="0" fontId="27" fillId="2" borderId="0" xfId="5" applyFont="1" applyFill="1"/>
    <xf numFmtId="0" fontId="10" fillId="0" borderId="0" xfId="8" applyAlignment="1">
      <alignment horizontal="left" vertical="center" wrapText="1"/>
    </xf>
    <xf numFmtId="0" fontId="27" fillId="2" borderId="0" xfId="5" applyFont="1" applyFill="1" applyAlignment="1">
      <alignment vertical="center"/>
    </xf>
    <xf numFmtId="0" fontId="9" fillId="3" borderId="7" xfId="7" applyFont="1" applyFill="1" applyBorder="1" applyAlignment="1">
      <alignment horizontal="right" vertical="center"/>
    </xf>
    <xf numFmtId="0" fontId="9" fillId="3" borderId="1" xfId="7" applyFont="1" applyFill="1" applyAlignment="1">
      <alignment horizontal="right" vertical="center"/>
    </xf>
    <xf numFmtId="166" fontId="13" fillId="5" borderId="4" xfId="1" applyNumberFormat="1" applyFont="1" applyFill="1" applyBorder="1" applyAlignment="1">
      <alignment horizontal="left" vertical="center"/>
    </xf>
    <xf numFmtId="166" fontId="13" fillId="2" borderId="4" xfId="1" applyNumberFormat="1" applyFont="1" applyFill="1" applyBorder="1" applyAlignment="1">
      <alignment horizontal="left" vertical="center"/>
    </xf>
    <xf numFmtId="166" fontId="10" fillId="0" borderId="9" xfId="1" applyNumberFormat="1" applyFont="1" applyFill="1" applyBorder="1" applyAlignment="1">
      <alignment horizontal="left" vertical="center"/>
    </xf>
    <xf numFmtId="166" fontId="13" fillId="0" borderId="11" xfId="1" applyNumberFormat="1" applyFont="1" applyFill="1" applyBorder="1" applyAlignment="1">
      <alignment horizontal="left" vertical="center"/>
    </xf>
    <xf numFmtId="166" fontId="10" fillId="5" borderId="4" xfId="1" applyNumberFormat="1" applyFont="1" applyFill="1" applyBorder="1" applyAlignment="1">
      <alignment horizontal="right" vertical="center"/>
    </xf>
    <xf numFmtId="166" fontId="29" fillId="0" borderId="11" xfId="1" applyNumberFormat="1" applyFont="1" applyFill="1" applyBorder="1" applyAlignment="1">
      <alignment horizontal="right" vertical="center"/>
    </xf>
    <xf numFmtId="166" fontId="10" fillId="5" borderId="4" xfId="1" applyNumberFormat="1" applyFont="1" applyFill="1" applyBorder="1" applyAlignment="1">
      <alignment horizontal="center" vertical="center"/>
    </xf>
    <xf numFmtId="0" fontId="10" fillId="0" borderId="8" xfId="8" applyBorder="1" applyAlignment="1">
      <alignment horizontal="left" vertical="center" wrapText="1"/>
    </xf>
    <xf numFmtId="0" fontId="10" fillId="0" borderId="9" xfId="8" applyBorder="1" applyAlignment="1">
      <alignment vertical="center"/>
    </xf>
    <xf numFmtId="0" fontId="10" fillId="2" borderId="9" xfId="8" applyFill="1" applyBorder="1" applyAlignment="1">
      <alignment vertical="center" wrapText="1"/>
    </xf>
    <xf numFmtId="9" fontId="10" fillId="2" borderId="9" xfId="2" applyFont="1" applyFill="1" applyBorder="1" applyAlignment="1">
      <alignment horizontal="center" vertical="center"/>
    </xf>
    <xf numFmtId="0" fontId="10" fillId="2" borderId="8" xfId="8" applyFill="1" applyBorder="1" applyAlignment="1">
      <alignment vertical="center"/>
    </xf>
    <xf numFmtId="166" fontId="10" fillId="2" borderId="8" xfId="1" applyNumberFormat="1" applyFont="1" applyFill="1" applyBorder="1" applyAlignment="1">
      <alignment horizontal="center" vertical="center"/>
    </xf>
    <xf numFmtId="166" fontId="10" fillId="0" borderId="8" xfId="1" applyNumberFormat="1" applyFont="1" applyFill="1" applyBorder="1" applyAlignment="1">
      <alignment horizontal="right" vertical="center"/>
    </xf>
    <xf numFmtId="166" fontId="10" fillId="2" borderId="8" xfId="1" applyNumberFormat="1" applyFont="1" applyFill="1" applyBorder="1" applyAlignment="1">
      <alignment horizontal="right" vertical="center"/>
    </xf>
    <xf numFmtId="10" fontId="13" fillId="0" borderId="37" xfId="2" applyNumberFormat="1" applyFont="1" applyFill="1" applyBorder="1" applyAlignment="1">
      <alignment horizontal="center" vertical="center"/>
    </xf>
    <xf numFmtId="166" fontId="13" fillId="0" borderId="11" xfId="1" applyNumberFormat="1" applyFont="1" applyFill="1" applyBorder="1" applyAlignment="1">
      <alignment horizontal="right" vertical="center"/>
    </xf>
    <xf numFmtId="3" fontId="31" fillId="2" borderId="0" xfId="5" applyNumberFormat="1" applyFont="1" applyFill="1"/>
    <xf numFmtId="166" fontId="13" fillId="5" borderId="13" xfId="1" applyNumberFormat="1" applyFont="1" applyFill="1" applyBorder="1" applyAlignment="1">
      <alignment horizontal="center" vertical="center"/>
    </xf>
    <xf numFmtId="166" fontId="13" fillId="5" borderId="13" xfId="1" applyNumberFormat="1" applyFont="1" applyFill="1" applyBorder="1" applyAlignment="1">
      <alignment horizontal="right" vertical="center"/>
    </xf>
    <xf numFmtId="167" fontId="10" fillId="0" borderId="4" xfId="1" applyNumberFormat="1" applyFont="1" applyFill="1" applyBorder="1" applyAlignment="1">
      <alignment horizontal="right" vertical="center"/>
    </xf>
    <xf numFmtId="166" fontId="10" fillId="2" borderId="11" xfId="1" applyNumberFormat="1" applyFont="1" applyFill="1" applyBorder="1" applyAlignment="1">
      <alignment horizontal="center" vertical="center"/>
    </xf>
    <xf numFmtId="167" fontId="10" fillId="0" borderId="11" xfId="1" applyNumberFormat="1" applyFont="1" applyFill="1" applyBorder="1" applyAlignment="1">
      <alignment horizontal="right" vertical="center"/>
    </xf>
    <xf numFmtId="167" fontId="10" fillId="2" borderId="11" xfId="1" applyNumberFormat="1" applyFont="1" applyFill="1" applyBorder="1" applyAlignment="1">
      <alignment horizontal="right" vertical="center"/>
    </xf>
    <xf numFmtId="166" fontId="13" fillId="2" borderId="13" xfId="1" applyNumberFormat="1" applyFont="1" applyFill="1" applyBorder="1" applyAlignment="1">
      <alignment horizontal="center" vertical="center"/>
    </xf>
    <xf numFmtId="167" fontId="13" fillId="0" borderId="13" xfId="1" applyNumberFormat="1" applyFont="1" applyFill="1" applyBorder="1" applyAlignment="1">
      <alignment horizontal="right" vertical="center"/>
    </xf>
    <xf numFmtId="167" fontId="7" fillId="2" borderId="0" xfId="5" applyNumberFormat="1" applyFill="1"/>
    <xf numFmtId="0" fontId="7" fillId="0" borderId="0" xfId="5"/>
    <xf numFmtId="0" fontId="9" fillId="3" borderId="0" xfId="7" applyFont="1" applyFill="1" applyBorder="1" applyAlignment="1">
      <alignment horizontal="center" vertical="center"/>
    </xf>
    <xf numFmtId="0" fontId="9" fillId="3" borderId="1" xfId="7" applyFont="1" applyFill="1" applyAlignment="1">
      <alignment horizontal="center" vertical="center"/>
    </xf>
    <xf numFmtId="166" fontId="10" fillId="0" borderId="4" xfId="2" applyNumberFormat="1" applyFont="1" applyFill="1" applyBorder="1" applyAlignment="1">
      <alignment horizontal="right" vertical="center"/>
    </xf>
    <xf numFmtId="166" fontId="13" fillId="0" borderId="13" xfId="2" quotePrefix="1" applyNumberFormat="1" applyFont="1" applyFill="1" applyBorder="1" applyAlignment="1">
      <alignment horizontal="right" vertical="center"/>
    </xf>
    <xf numFmtId="0" fontId="22" fillId="2" borderId="0" xfId="8" applyFont="1" applyFill="1" applyAlignment="1">
      <alignment horizontal="left" vertical="top" wrapText="1"/>
    </xf>
    <xf numFmtId="0" fontId="22" fillId="0" borderId="0" xfId="8" applyFont="1" applyAlignment="1">
      <alignment horizontal="left" vertical="top" wrapText="1"/>
    </xf>
    <xf numFmtId="0" fontId="34" fillId="2" borderId="0" xfId="5" applyFont="1" applyFill="1"/>
    <xf numFmtId="0" fontId="9" fillId="3" borderId="39" xfId="7" applyFont="1" applyFill="1" applyBorder="1" applyAlignment="1">
      <alignment horizontal="right" vertical="center"/>
    </xf>
    <xf numFmtId="0" fontId="10" fillId="2" borderId="8" xfId="8" applyFill="1" applyBorder="1" applyAlignment="1">
      <alignment horizontal="left" vertical="center"/>
    </xf>
    <xf numFmtId="0" fontId="3" fillId="2" borderId="0" xfId="0" applyFont="1" applyFill="1"/>
    <xf numFmtId="0" fontId="22" fillId="2" borderId="0" xfId="8" applyFont="1" applyFill="1" applyAlignment="1">
      <alignment vertical="center" wrapText="1"/>
    </xf>
    <xf numFmtId="0" fontId="7" fillId="2" borderId="35" xfId="5" applyFill="1" applyBorder="1"/>
    <xf numFmtId="3" fontId="10" fillId="2" borderId="4" xfId="8" applyNumberFormat="1" applyFill="1" applyBorder="1" applyAlignment="1">
      <alignment horizontal="right" vertical="center"/>
    </xf>
    <xf numFmtId="166" fontId="10" fillId="0" borderId="5" xfId="1" applyNumberFormat="1" applyFont="1" applyFill="1" applyBorder="1" applyAlignment="1">
      <alignment horizontal="right" vertical="center"/>
    </xf>
    <xf numFmtId="0" fontId="9" fillId="3" borderId="6" xfId="6" applyFont="1" applyFill="1" applyBorder="1" applyAlignment="1">
      <alignment horizontal="right" vertical="center"/>
    </xf>
    <xf numFmtId="0" fontId="18" fillId="2" borderId="4" xfId="8" applyFont="1" applyFill="1" applyBorder="1" applyAlignment="1">
      <alignment vertical="center"/>
    </xf>
    <xf numFmtId="0" fontId="29" fillId="2" borderId="0" xfId="6" applyFont="1" applyFill="1" applyBorder="1" applyAlignment="1">
      <alignment horizontal="left" vertical="center"/>
    </xf>
    <xf numFmtId="166" fontId="13" fillId="0" borderId="9" xfId="1" applyNumberFormat="1" applyFont="1" applyFill="1" applyBorder="1" applyAlignment="1">
      <alignment horizontal="right" vertical="center"/>
    </xf>
    <xf numFmtId="166" fontId="13" fillId="2" borderId="9" xfId="1" applyNumberFormat="1" applyFont="1" applyFill="1" applyBorder="1" applyAlignment="1">
      <alignment horizontal="right" vertical="center"/>
    </xf>
    <xf numFmtId="166" fontId="7" fillId="2" borderId="0" xfId="2" applyNumberFormat="1" applyFont="1" applyFill="1"/>
    <xf numFmtId="0" fontId="10" fillId="2" borderId="11" xfId="8" applyFill="1" applyBorder="1" applyAlignment="1">
      <alignment vertical="center"/>
    </xf>
    <xf numFmtId="0" fontId="13" fillId="2" borderId="12" xfId="6" applyFont="1" applyFill="1" applyBorder="1" applyAlignment="1">
      <alignment horizontal="left" vertical="center"/>
    </xf>
    <xf numFmtId="166" fontId="13" fillId="0" borderId="12" xfId="1" applyNumberFormat="1" applyFont="1" applyFill="1" applyBorder="1" applyAlignment="1">
      <alignment horizontal="right" vertical="center"/>
    </xf>
    <xf numFmtId="166" fontId="13" fillId="2" borderId="12" xfId="1" applyNumberFormat="1" applyFont="1" applyFill="1" applyBorder="1" applyAlignment="1">
      <alignment horizontal="right" vertical="center"/>
    </xf>
    <xf numFmtId="43" fontId="7" fillId="2" borderId="0" xfId="5" applyNumberFormat="1" applyFill="1"/>
    <xf numFmtId="41" fontId="0" fillId="2" borderId="0" xfId="0" applyNumberFormat="1" applyFill="1"/>
    <xf numFmtId="0" fontId="9" fillId="3" borderId="2" xfId="7" applyFont="1" applyFill="1" applyBorder="1" applyAlignment="1">
      <alignment horizontal="left" vertical="center"/>
    </xf>
    <xf numFmtId="0" fontId="9" fillId="3" borderId="2" xfId="7" applyFont="1" applyFill="1" applyBorder="1" applyAlignment="1">
      <alignment horizontal="center" vertical="center"/>
    </xf>
    <xf numFmtId="0" fontId="9" fillId="3" borderId="2" xfId="7" applyFont="1" applyFill="1" applyBorder="1" applyAlignment="1">
      <alignment horizontal="right" vertical="center"/>
    </xf>
    <xf numFmtId="0" fontId="9" fillId="3" borderId="40" xfId="7" applyFont="1" applyFill="1" applyBorder="1" applyAlignment="1">
      <alignment horizontal="right" vertical="center"/>
    </xf>
    <xf numFmtId="0" fontId="10" fillId="2" borderId="9" xfId="8" applyFill="1" applyBorder="1" applyAlignment="1">
      <alignment horizontal="center" vertical="center"/>
    </xf>
    <xf numFmtId="166" fontId="10" fillId="2" borderId="9" xfId="1" applyNumberFormat="1" applyFont="1" applyFill="1" applyBorder="1" applyAlignment="1">
      <alignment vertical="center"/>
    </xf>
    <xf numFmtId="0" fontId="10" fillId="2" borderId="5" xfId="8" applyFill="1" applyBorder="1" applyAlignment="1">
      <alignment horizontal="center" vertical="center"/>
    </xf>
    <xf numFmtId="9" fontId="10" fillId="2" borderId="5" xfId="2" applyFont="1" applyFill="1" applyBorder="1" applyAlignment="1">
      <alignment vertical="center"/>
    </xf>
    <xf numFmtId="0" fontId="13" fillId="2" borderId="5" xfId="8" applyFont="1" applyFill="1" applyBorder="1" applyAlignment="1">
      <alignment vertical="center"/>
    </xf>
    <xf numFmtId="0" fontId="9" fillId="3" borderId="6" xfId="7" applyFont="1" applyFill="1" applyBorder="1" applyAlignment="1">
      <alignment horizontal="right" vertical="center" wrapText="1"/>
    </xf>
    <xf numFmtId="166" fontId="10" fillId="2" borderId="4" xfId="1" applyNumberFormat="1" applyFont="1" applyFill="1" applyBorder="1" applyAlignment="1">
      <alignment horizontal="left" vertical="center"/>
    </xf>
    <xf numFmtId="166" fontId="10" fillId="2" borderId="9" xfId="1" applyNumberFormat="1" applyFont="1" applyFill="1" applyBorder="1" applyAlignment="1">
      <alignment horizontal="left" vertical="center"/>
    </xf>
    <xf numFmtId="9" fontId="10" fillId="2" borderId="9" xfId="2" applyFont="1" applyFill="1" applyBorder="1" applyAlignment="1">
      <alignment horizontal="right" vertical="center"/>
    </xf>
    <xf numFmtId="166" fontId="10" fillId="2" borderId="9" xfId="1" quotePrefix="1" applyNumberFormat="1" applyFont="1" applyFill="1" applyBorder="1" applyAlignment="1">
      <alignment horizontal="center" vertical="center"/>
    </xf>
    <xf numFmtId="166" fontId="10" fillId="2" borderId="5" xfId="1" applyNumberFormat="1" applyFont="1" applyFill="1" applyBorder="1" applyAlignment="1">
      <alignment horizontal="left" vertical="center"/>
    </xf>
    <xf numFmtId="0" fontId="22" fillId="2" borderId="0" xfId="8" applyFont="1" applyFill="1" applyAlignment="1">
      <alignment horizontal="left" vertical="center"/>
    </xf>
    <xf numFmtId="0" fontId="9" fillId="3" borderId="41" xfId="6" applyFont="1" applyFill="1" applyBorder="1" applyAlignment="1">
      <alignment horizontal="left" vertical="center" wrapText="1"/>
    </xf>
    <xf numFmtId="0" fontId="9" fillId="3" borderId="3" xfId="7" applyFont="1" applyFill="1" applyBorder="1" applyAlignment="1">
      <alignment horizontal="right" vertical="center" wrapText="1"/>
    </xf>
    <xf numFmtId="0" fontId="13" fillId="2" borderId="12" xfId="8" applyFont="1" applyFill="1" applyBorder="1" applyAlignment="1">
      <alignment vertical="center"/>
    </xf>
    <xf numFmtId="0" fontId="10" fillId="0" borderId="42" xfId="8" applyBorder="1" applyAlignment="1">
      <alignment vertical="center"/>
    </xf>
    <xf numFmtId="170" fontId="16" fillId="2" borderId="42" xfId="1" applyNumberFormat="1" applyFont="1" applyFill="1" applyBorder="1" applyAlignment="1">
      <alignment horizontal="right" vertical="center"/>
    </xf>
    <xf numFmtId="170" fontId="10" fillId="2" borderId="42" xfId="1" applyNumberFormat="1" applyFont="1" applyFill="1" applyBorder="1" applyAlignment="1">
      <alignment horizontal="right" vertical="center"/>
    </xf>
    <xf numFmtId="16" fontId="27" fillId="2" borderId="0" xfId="5" applyNumberFormat="1" applyFont="1" applyFill="1"/>
    <xf numFmtId="0" fontId="10" fillId="0" borderId="43" xfId="8" applyBorder="1" applyAlignment="1">
      <alignment vertical="center"/>
    </xf>
    <xf numFmtId="166" fontId="10" fillId="0" borderId="43" xfId="1" applyNumberFormat="1" applyFont="1" applyFill="1" applyBorder="1" applyAlignment="1">
      <alignment horizontal="right" vertical="center"/>
    </xf>
    <xf numFmtId="166" fontId="10" fillId="2" borderId="43" xfId="1" applyNumberFormat="1" applyFont="1" applyFill="1" applyBorder="1" applyAlignment="1">
      <alignment horizontal="right" vertical="center"/>
    </xf>
    <xf numFmtId="0" fontId="10" fillId="2" borderId="43" xfId="8" applyFill="1" applyBorder="1" applyAlignment="1">
      <alignment vertical="center"/>
    </xf>
    <xf numFmtId="170" fontId="10" fillId="2" borderId="43" xfId="1" applyNumberFormat="1" applyFont="1" applyFill="1" applyBorder="1" applyAlignment="1">
      <alignment horizontal="right" vertical="center"/>
    </xf>
    <xf numFmtId="0" fontId="36" fillId="2" borderId="0" xfId="5" applyFont="1" applyFill="1"/>
    <xf numFmtId="0" fontId="10" fillId="2" borderId="44" xfId="8" applyFill="1" applyBorder="1" applyAlignment="1">
      <alignment vertical="center"/>
    </xf>
    <xf numFmtId="170" fontId="10" fillId="2" borderId="44" xfId="1" applyNumberFormat="1" applyFont="1" applyFill="1" applyBorder="1"/>
    <xf numFmtId="171" fontId="7" fillId="2" borderId="0" xfId="1" applyNumberFormat="1" applyFont="1" applyFill="1" applyBorder="1"/>
    <xf numFmtId="170" fontId="7" fillId="2" borderId="0" xfId="5" applyNumberFormat="1" applyFill="1"/>
    <xf numFmtId="6" fontId="38" fillId="0" borderId="0" xfId="10" applyNumberFormat="1" applyFont="1" applyFill="1" applyBorder="1" applyAlignment="1"/>
    <xf numFmtId="0" fontId="13" fillId="2" borderId="0" xfId="6" applyFont="1" applyFill="1" applyBorder="1" applyAlignment="1">
      <alignment horizontal="left" vertical="center"/>
    </xf>
    <xf numFmtId="0" fontId="9" fillId="5" borderId="0" xfId="7" applyFont="1" applyFill="1" applyBorder="1" applyAlignment="1">
      <alignment horizontal="right" vertical="center"/>
    </xf>
    <xf numFmtId="0" fontId="9" fillId="2" borderId="0" xfId="7" applyFont="1" applyFill="1" applyBorder="1" applyAlignment="1">
      <alignment horizontal="right" vertical="center"/>
    </xf>
    <xf numFmtId="170" fontId="10" fillId="2" borderId="9" xfId="1" applyNumberFormat="1" applyFont="1" applyFill="1" applyBorder="1" applyAlignment="1">
      <alignment horizontal="right" vertical="center"/>
    </xf>
    <xf numFmtId="0" fontId="13" fillId="2" borderId="11" xfId="6" applyFont="1" applyFill="1" applyBorder="1" applyAlignment="1">
      <alignment horizontal="left" vertical="center"/>
    </xf>
    <xf numFmtId="170" fontId="13" fillId="2" borderId="11" xfId="1" applyNumberFormat="1" applyFont="1" applyFill="1" applyBorder="1" applyAlignment="1">
      <alignment horizontal="right" vertical="center"/>
    </xf>
    <xf numFmtId="10" fontId="7" fillId="2" borderId="0" xfId="2" applyNumberFormat="1" applyFont="1" applyFill="1"/>
    <xf numFmtId="0" fontId="13" fillId="2" borderId="1" xfId="8" applyFont="1" applyFill="1" applyBorder="1" applyAlignment="1">
      <alignment vertical="center"/>
    </xf>
    <xf numFmtId="170" fontId="13" fillId="2" borderId="1" xfId="1" applyNumberFormat="1" applyFont="1" applyFill="1" applyBorder="1" applyAlignment="1">
      <alignment horizontal="right" vertical="center"/>
    </xf>
    <xf numFmtId="0" fontId="13" fillId="2" borderId="4" xfId="8" applyFont="1" applyFill="1" applyBorder="1" applyAlignment="1">
      <alignment vertical="center"/>
    </xf>
    <xf numFmtId="170" fontId="13" fillId="2" borderId="4" xfId="1" applyNumberFormat="1" applyFont="1" applyFill="1" applyBorder="1" applyAlignment="1">
      <alignment horizontal="right" vertical="center"/>
    </xf>
    <xf numFmtId="3" fontId="27" fillId="2" borderId="0" xfId="5" applyNumberFormat="1" applyFont="1" applyFill="1"/>
    <xf numFmtId="10" fontId="10" fillId="2" borderId="5" xfId="2" applyNumberFormat="1" applyFont="1" applyFill="1" applyBorder="1" applyAlignment="1">
      <alignment horizontal="right" vertical="center"/>
    </xf>
    <xf numFmtId="0" fontId="26" fillId="2" borderId="0" xfId="8" applyFont="1" applyFill="1" applyAlignment="1">
      <alignment vertical="center"/>
    </xf>
    <xf numFmtId="10" fontId="10" fillId="2" borderId="0" xfId="2" applyNumberFormat="1" applyFont="1" applyFill="1" applyBorder="1" applyAlignment="1">
      <alignment horizontal="right" vertical="center"/>
    </xf>
    <xf numFmtId="2" fontId="10" fillId="2" borderId="0" xfId="1" applyNumberFormat="1" applyFont="1" applyFill="1" applyBorder="1" applyAlignment="1">
      <alignment horizontal="right" vertical="center"/>
    </xf>
    <xf numFmtId="169" fontId="0" fillId="2" borderId="0" xfId="0" applyNumberFormat="1" applyFill="1"/>
    <xf numFmtId="0" fontId="13" fillId="2" borderId="13" xfId="8" applyFont="1" applyFill="1" applyBorder="1" applyAlignment="1">
      <alignment vertical="center"/>
    </xf>
    <xf numFmtId="170" fontId="13" fillId="2" borderId="0" xfId="1" applyNumberFormat="1" applyFont="1" applyFill="1" applyBorder="1" applyAlignment="1">
      <alignment horizontal="right" vertical="center"/>
    </xf>
    <xf numFmtId="170" fontId="10" fillId="2" borderId="4" xfId="1" applyNumberFormat="1" applyFont="1" applyFill="1" applyBorder="1" applyAlignment="1">
      <alignment horizontal="right" vertical="center"/>
    </xf>
    <xf numFmtId="170" fontId="16" fillId="2" borderId="9" xfId="1" applyNumberFormat="1" applyFont="1" applyFill="1" applyBorder="1" applyAlignment="1">
      <alignment horizontal="right" vertical="center"/>
    </xf>
    <xf numFmtId="170" fontId="10" fillId="2" borderId="5" xfId="1" applyNumberFormat="1" applyFont="1" applyFill="1" applyBorder="1" applyAlignment="1">
      <alignment horizontal="right" vertical="center"/>
    </xf>
    <xf numFmtId="0" fontId="0" fillId="2" borderId="0" xfId="0" applyFill="1" applyAlignment="1">
      <alignment horizontal="right"/>
    </xf>
    <xf numFmtId="170" fontId="10" fillId="2" borderId="11" xfId="1" applyNumberFormat="1" applyFont="1" applyFill="1" applyBorder="1" applyAlignment="1">
      <alignment horizontal="right" vertical="center"/>
    </xf>
    <xf numFmtId="0" fontId="39" fillId="2" borderId="0" xfId="4" applyFont="1" applyFill="1" applyAlignment="1">
      <alignment vertical="center"/>
    </xf>
    <xf numFmtId="0" fontId="37" fillId="2" borderId="0" xfId="0" applyFont="1" applyFill="1"/>
    <xf numFmtId="166" fontId="10" fillId="0" borderId="4" xfId="1" applyNumberFormat="1" applyFont="1" applyFill="1" applyBorder="1" applyAlignment="1">
      <alignment horizontal="right" vertical="center"/>
    </xf>
    <xf numFmtId="0" fontId="40" fillId="2" borderId="0" xfId="0" applyFont="1" applyFill="1"/>
    <xf numFmtId="0" fontId="9" fillId="3" borderId="45" xfId="6" applyFont="1" applyFill="1" applyBorder="1" applyAlignment="1">
      <alignment horizontal="left" vertical="center" wrapText="1"/>
    </xf>
    <xf numFmtId="3" fontId="10" fillId="2" borderId="4" xfId="1" applyNumberFormat="1" applyFont="1" applyFill="1" applyBorder="1" applyAlignment="1">
      <alignment horizontal="center" vertical="center"/>
    </xf>
    <xf numFmtId="3" fontId="10" fillId="0" borderId="4" xfId="1" applyNumberFormat="1" applyFont="1" applyFill="1" applyBorder="1" applyAlignment="1">
      <alignment horizontal="center" vertical="center"/>
    </xf>
    <xf numFmtId="0" fontId="13" fillId="2" borderId="6" xfId="8" applyFont="1" applyFill="1" applyBorder="1" applyAlignment="1">
      <alignment vertical="center"/>
    </xf>
    <xf numFmtId="3" fontId="13" fillId="2" borderId="6" xfId="1" applyNumberFormat="1" applyFont="1" applyFill="1" applyBorder="1" applyAlignment="1">
      <alignment horizontal="center" vertical="center"/>
    </xf>
    <xf numFmtId="3" fontId="13" fillId="0" borderId="6" xfId="1" applyNumberFormat="1" applyFont="1" applyFill="1" applyBorder="1" applyAlignment="1">
      <alignment horizontal="center" vertical="center"/>
    </xf>
    <xf numFmtId="3" fontId="13" fillId="2" borderId="13" xfId="1" applyNumberFormat="1" applyFont="1" applyFill="1" applyBorder="1" applyAlignment="1">
      <alignment horizontal="center" vertical="center"/>
    </xf>
    <xf numFmtId="3" fontId="13" fillId="0" borderId="13" xfId="1" applyNumberFormat="1" applyFont="1" applyFill="1" applyBorder="1" applyAlignment="1">
      <alignment horizontal="center" vertical="center"/>
    </xf>
    <xf numFmtId="3" fontId="13" fillId="2" borderId="0" xfId="1" applyNumberFormat="1" applyFont="1" applyFill="1" applyAlignment="1">
      <alignment horizontal="center" vertical="center"/>
    </xf>
    <xf numFmtId="3" fontId="13" fillId="2" borderId="0" xfId="1" applyNumberFormat="1" applyFont="1" applyFill="1" applyBorder="1" applyAlignment="1">
      <alignment horizontal="center" vertical="center"/>
    </xf>
    <xf numFmtId="166" fontId="10" fillId="2" borderId="0" xfId="1" applyNumberFormat="1" applyFont="1" applyFill="1" applyBorder="1" applyAlignment="1">
      <alignment horizontal="right" vertical="center"/>
    </xf>
    <xf numFmtId="1" fontId="10" fillId="2" borderId="0" xfId="1" applyNumberFormat="1" applyFont="1" applyFill="1" applyBorder="1" applyAlignment="1">
      <alignment horizontal="right" vertical="center"/>
    </xf>
    <xf numFmtId="43" fontId="7" fillId="2" borderId="0" xfId="5" applyNumberFormat="1" applyFill="1" applyAlignment="1">
      <alignment vertical="center"/>
    </xf>
    <xf numFmtId="0" fontId="9" fillId="3" borderId="45" xfId="6" applyFont="1" applyFill="1" applyBorder="1" applyAlignment="1">
      <alignment horizontal="left" vertical="center"/>
    </xf>
    <xf numFmtId="166" fontId="7" fillId="2" borderId="0" xfId="1" applyNumberFormat="1" applyFont="1" applyFill="1"/>
    <xf numFmtId="171" fontId="10" fillId="2" borderId="4" xfId="9" applyNumberFormat="1" applyFont="1" applyFill="1" applyBorder="1" applyAlignment="1">
      <alignment horizontal="center" vertical="center"/>
    </xf>
    <xf numFmtId="0" fontId="9" fillId="3" borderId="6" xfId="7" applyFont="1" applyFill="1" applyBorder="1" applyAlignment="1">
      <alignment vertical="center"/>
    </xf>
    <xf numFmtId="3" fontId="37" fillId="2" borderId="0" xfId="0" applyNumberFormat="1" applyFont="1" applyFill="1" applyAlignment="1">
      <alignment horizontal="right"/>
    </xf>
    <xf numFmtId="0" fontId="41" fillId="2" borderId="0" xfId="4" applyFont="1" applyFill="1" applyAlignment="1">
      <alignment vertical="center"/>
    </xf>
    <xf numFmtId="0" fontId="13" fillId="2" borderId="1" xfId="6" applyFont="1" applyFill="1" applyAlignment="1">
      <alignment horizontal="left" vertical="center" wrapText="1"/>
    </xf>
    <xf numFmtId="9" fontId="10" fillId="2" borderId="4" xfId="2" applyFont="1" applyFill="1" applyBorder="1" applyAlignment="1">
      <alignment horizontal="center" vertical="center"/>
    </xf>
    <xf numFmtId="9" fontId="10" fillId="0" borderId="9" xfId="2" applyFont="1" applyFill="1" applyBorder="1" applyAlignment="1">
      <alignment horizontal="center" vertical="center"/>
    </xf>
    <xf numFmtId="9" fontId="10" fillId="2" borderId="11" xfId="2" applyFont="1" applyFill="1" applyBorder="1" applyAlignment="1">
      <alignment horizontal="center" vertical="center"/>
    </xf>
    <xf numFmtId="9" fontId="13" fillId="2" borderId="12" xfId="9" applyNumberFormat="1" applyFill="1" applyBorder="1" applyAlignment="1">
      <alignment horizontal="center" vertical="center"/>
    </xf>
    <xf numFmtId="1" fontId="13" fillId="2" borderId="12" xfId="9" applyNumberFormat="1" applyFill="1" applyBorder="1" applyAlignment="1">
      <alignment horizontal="center" vertical="center"/>
    </xf>
    <xf numFmtId="0" fontId="10" fillId="2" borderId="1" xfId="8" applyFill="1" applyBorder="1" applyAlignment="1">
      <alignment vertical="center" wrapText="1"/>
    </xf>
    <xf numFmtId="169" fontId="10" fillId="2" borderId="1" xfId="8" applyNumberFormat="1" applyFill="1" applyBorder="1" applyAlignment="1">
      <alignment horizontal="center" vertical="center" wrapText="1"/>
    </xf>
    <xf numFmtId="10" fontId="10" fillId="2" borderId="1" xfId="8" applyNumberFormat="1" applyFill="1" applyBorder="1" applyAlignment="1">
      <alignment horizontal="center" vertical="center" wrapText="1"/>
    </xf>
    <xf numFmtId="0" fontId="45" fillId="0" borderId="0" xfId="0" applyFont="1" applyAlignment="1">
      <alignment vertical="center"/>
    </xf>
    <xf numFmtId="0" fontId="13" fillId="7" borderId="0" xfId="6" applyFont="1" applyFill="1" applyBorder="1" applyAlignment="1">
      <alignment vertical="center" wrapText="1"/>
    </xf>
    <xf numFmtId="0" fontId="10" fillId="7" borderId="0" xfId="6" applyFont="1" applyFill="1" applyBorder="1" applyAlignment="1">
      <alignment vertical="center" wrapText="1"/>
    </xf>
    <xf numFmtId="0" fontId="13" fillId="7" borderId="7" xfId="6" applyFont="1" applyFill="1" applyBorder="1" applyAlignment="1">
      <alignment vertical="center" wrapText="1"/>
    </xf>
    <xf numFmtId="49" fontId="10" fillId="2" borderId="4" xfId="8" applyNumberFormat="1" applyFill="1" applyBorder="1" applyAlignment="1">
      <alignment horizontal="center" vertical="center"/>
    </xf>
    <xf numFmtId="49" fontId="10" fillId="2" borderId="0" xfId="8" applyNumberFormat="1" applyFill="1" applyAlignment="1">
      <alignment horizontal="center" vertical="center"/>
    </xf>
    <xf numFmtId="1" fontId="10" fillId="2" borderId="4" xfId="9"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9" fontId="27" fillId="2" borderId="0" xfId="2" applyFont="1" applyFill="1"/>
    <xf numFmtId="1" fontId="10" fillId="2" borderId="9" xfId="9" applyNumberFormat="1" applyFont="1" applyFill="1" applyBorder="1" applyAlignment="1">
      <alignment horizontal="center" vertical="center"/>
    </xf>
    <xf numFmtId="9" fontId="7" fillId="2" borderId="0" xfId="5" applyNumberFormat="1" applyFill="1"/>
    <xf numFmtId="1" fontId="10" fillId="2" borderId="11" xfId="9"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 fontId="13" fillId="2" borderId="12" xfId="1" applyNumberFormat="1" applyFont="1" applyFill="1" applyBorder="1" applyAlignment="1">
      <alignment horizontal="center" vertical="center"/>
    </xf>
    <xf numFmtId="0" fontId="22" fillId="2" borderId="35" xfId="8" applyFont="1" applyFill="1" applyBorder="1" applyAlignment="1">
      <alignment vertical="center" wrapText="1"/>
    </xf>
    <xf numFmtId="1" fontId="10" fillId="2" borderId="5" xfId="9" applyNumberFormat="1" applyFont="1" applyFill="1" applyBorder="1" applyAlignment="1">
      <alignment horizontal="center" vertical="center"/>
    </xf>
    <xf numFmtId="0" fontId="7" fillId="2" borderId="0" xfId="5" applyFill="1" applyAlignment="1">
      <alignment horizontal="center"/>
    </xf>
    <xf numFmtId="1" fontId="10" fillId="0" borderId="4" xfId="1" applyNumberFormat="1" applyFont="1" applyFill="1" applyBorder="1" applyAlignment="1">
      <alignment horizontal="center" vertical="center"/>
    </xf>
    <xf numFmtId="1" fontId="16" fillId="2" borderId="4" xfId="9" applyNumberFormat="1" applyFont="1" applyFill="1" applyBorder="1" applyAlignment="1">
      <alignment horizontal="center" vertical="center"/>
    </xf>
    <xf numFmtId="1" fontId="10" fillId="0" borderId="9" xfId="1" applyNumberFormat="1" applyFont="1" applyFill="1" applyBorder="1" applyAlignment="1">
      <alignment horizontal="center" vertical="center"/>
    </xf>
    <xf numFmtId="1" fontId="10" fillId="0" borderId="5" xfId="9" applyNumberFormat="1" applyFont="1" applyFill="1" applyBorder="1" applyAlignment="1">
      <alignment horizontal="center" vertical="center"/>
    </xf>
    <xf numFmtId="1" fontId="16" fillId="2" borderId="5" xfId="9" applyNumberFormat="1" applyFont="1" applyFill="1" applyBorder="1" applyAlignment="1">
      <alignment horizontal="center" vertical="center"/>
    </xf>
    <xf numFmtId="1" fontId="16" fillId="2" borderId="5" xfId="1" applyNumberFormat="1" applyFont="1" applyFill="1" applyBorder="1" applyAlignment="1">
      <alignment horizontal="center" vertical="center"/>
    </xf>
    <xf numFmtId="1" fontId="10" fillId="2" borderId="0" xfId="9" applyNumberFormat="1" applyFont="1" applyFill="1" applyAlignment="1">
      <alignment horizontal="center" vertical="center"/>
    </xf>
    <xf numFmtId="1" fontId="10" fillId="2" borderId="0" xfId="1" applyNumberFormat="1" applyFont="1" applyFill="1" applyBorder="1" applyAlignment="1">
      <alignment horizontal="center" vertical="center"/>
    </xf>
    <xf numFmtId="1" fontId="16" fillId="2" borderId="0" xfId="9" applyNumberFormat="1" applyFont="1" applyFill="1" applyAlignment="1">
      <alignment horizontal="center" vertical="center"/>
    </xf>
    <xf numFmtId="1" fontId="16" fillId="2" borderId="0" xfId="1" applyNumberFormat="1" applyFont="1" applyFill="1" applyBorder="1" applyAlignment="1">
      <alignment horizontal="center" vertical="center"/>
    </xf>
    <xf numFmtId="171" fontId="10" fillId="0" borderId="4" xfId="1" applyNumberFormat="1" applyFont="1" applyFill="1" applyBorder="1" applyAlignment="1">
      <alignment horizontal="center" vertical="center"/>
    </xf>
    <xf numFmtId="171" fontId="10" fillId="2" borderId="4" xfId="1" applyNumberFormat="1" applyFont="1" applyFill="1" applyBorder="1" applyAlignment="1">
      <alignment horizontal="center" vertical="center"/>
    </xf>
    <xf numFmtId="0" fontId="13" fillId="5" borderId="4" xfId="8" applyFont="1" applyFill="1" applyBorder="1" applyAlignment="1">
      <alignment vertical="center"/>
    </xf>
    <xf numFmtId="1" fontId="10" fillId="2" borderId="0" xfId="9" applyNumberFormat="1" applyFont="1" applyFill="1" applyAlignment="1">
      <alignment horizontal="right" vertical="center"/>
    </xf>
    <xf numFmtId="0" fontId="6" fillId="2" borderId="0" xfId="5" applyFont="1" applyFill="1"/>
    <xf numFmtId="0" fontId="9" fillId="3" borderId="45" xfId="6" applyFont="1" applyFill="1" applyBorder="1" applyAlignment="1">
      <alignment horizontal="right" vertical="center"/>
    </xf>
    <xf numFmtId="169" fontId="10" fillId="0" borderId="4" xfId="2" applyNumberFormat="1" applyFont="1" applyFill="1" applyBorder="1" applyAlignment="1">
      <alignment horizontal="right" vertical="center"/>
    </xf>
    <xf numFmtId="0" fontId="7" fillId="2" borderId="0" xfId="5" applyFill="1" applyAlignment="1">
      <alignment horizontal="right"/>
    </xf>
    <xf numFmtId="0" fontId="10" fillId="9" borderId="9" xfId="8" applyFill="1" applyBorder="1" applyAlignment="1">
      <alignment vertical="center"/>
    </xf>
    <xf numFmtId="1" fontId="14" fillId="2" borderId="0" xfId="9" applyNumberFormat="1" applyFont="1" applyFill="1" applyAlignment="1">
      <alignment horizontal="right" vertical="center"/>
    </xf>
    <xf numFmtId="0" fontId="10" fillId="2" borderId="9" xfId="2" applyNumberFormat="1" applyFont="1" applyFill="1" applyBorder="1" applyAlignment="1">
      <alignment vertical="center" wrapText="1"/>
    </xf>
    <xf numFmtId="0" fontId="10" fillId="0" borderId="5" xfId="8" applyBorder="1" applyAlignment="1">
      <alignment vertical="center" wrapText="1"/>
    </xf>
    <xf numFmtId="0" fontId="9" fillId="3" borderId="0" xfId="6" applyFont="1" applyFill="1" applyBorder="1" applyAlignment="1">
      <alignment horizontal="left" vertical="center" wrapText="1"/>
    </xf>
    <xf numFmtId="0" fontId="9" fillId="3" borderId="0" xfId="6" applyFont="1" applyFill="1" applyBorder="1" applyAlignment="1">
      <alignment horizontal="right" vertical="center"/>
    </xf>
    <xf numFmtId="0" fontId="9" fillId="3" borderId="0" xfId="7" applyFont="1" applyFill="1" applyBorder="1" applyAlignment="1">
      <alignment horizontal="right" vertical="center"/>
    </xf>
    <xf numFmtId="0" fontId="10" fillId="9" borderId="4" xfId="8" applyFill="1" applyBorder="1" applyAlignment="1">
      <alignment vertical="center"/>
    </xf>
    <xf numFmtId="0" fontId="10" fillId="9" borderId="5" xfId="8" applyFill="1" applyBorder="1" applyAlignment="1">
      <alignment vertical="center"/>
    </xf>
    <xf numFmtId="0" fontId="9" fillId="3" borderId="3" xfId="6" applyFont="1" applyFill="1" applyBorder="1" applyAlignment="1">
      <alignment horizontal="right" vertical="center"/>
    </xf>
    <xf numFmtId="41" fontId="10" fillId="2" borderId="4" xfId="8" applyNumberFormat="1" applyFill="1" applyBorder="1" applyAlignment="1">
      <alignment vertical="center"/>
    </xf>
    <xf numFmtId="1" fontId="10" fillId="0" borderId="4" xfId="8" applyNumberFormat="1" applyBorder="1" applyAlignment="1">
      <alignment vertical="center"/>
    </xf>
    <xf numFmtId="0" fontId="40" fillId="2" borderId="0" xfId="5" applyFont="1" applyFill="1" applyAlignment="1">
      <alignment vertical="center"/>
    </xf>
    <xf numFmtId="9" fontId="10" fillId="2" borderId="5" xfId="8" applyNumberFormat="1" applyFill="1" applyBorder="1" applyAlignment="1">
      <alignment vertical="center"/>
    </xf>
    <xf numFmtId="9" fontId="10" fillId="0" borderId="5" xfId="8" applyNumberFormat="1" applyBorder="1" applyAlignment="1">
      <alignment vertical="center"/>
    </xf>
    <xf numFmtId="0" fontId="9" fillId="3" borderId="7" xfId="6" applyFont="1" applyFill="1" applyBorder="1" applyAlignment="1">
      <alignment horizontal="right" vertical="center"/>
    </xf>
    <xf numFmtId="0" fontId="10" fillId="2" borderId="20" xfId="8" applyFill="1" applyBorder="1" applyAlignment="1">
      <alignment vertical="center"/>
    </xf>
    <xf numFmtId="164" fontId="10" fillId="2" borderId="4" xfId="9" applyNumberFormat="1" applyFont="1" applyFill="1" applyBorder="1" applyAlignment="1">
      <alignment horizontal="right" vertical="center"/>
    </xf>
    <xf numFmtId="41" fontId="10" fillId="2" borderId="4" xfId="8" applyNumberFormat="1" applyFill="1" applyBorder="1" applyAlignment="1">
      <alignment horizontal="right" vertical="center"/>
    </xf>
    <xf numFmtId="41" fontId="10" fillId="0" borderId="4" xfId="8" applyNumberFormat="1" applyBorder="1" applyAlignment="1">
      <alignment horizontal="right" vertical="center"/>
    </xf>
    <xf numFmtId="41" fontId="10" fillId="0" borderId="9" xfId="8" applyNumberFormat="1" applyBorder="1" applyAlignment="1">
      <alignment vertical="center"/>
    </xf>
    <xf numFmtId="41" fontId="10" fillId="2" borderId="9" xfId="8" applyNumberFormat="1" applyFill="1" applyBorder="1" applyAlignment="1">
      <alignment vertical="center"/>
    </xf>
    <xf numFmtId="164" fontId="10" fillId="2" borderId="9" xfId="9" applyNumberFormat="1" applyFont="1" applyFill="1" applyBorder="1" applyAlignment="1">
      <alignment horizontal="right" vertical="center"/>
    </xf>
    <xf numFmtId="41" fontId="10" fillId="2" borderId="11" xfId="8" applyNumberFormat="1" applyFill="1" applyBorder="1" applyAlignment="1">
      <alignment vertical="center"/>
    </xf>
    <xf numFmtId="41" fontId="10" fillId="0" borderId="11" xfId="8" applyNumberFormat="1" applyBorder="1" applyAlignment="1">
      <alignment vertical="center"/>
    </xf>
    <xf numFmtId="164" fontId="10" fillId="2" borderId="11" xfId="9" applyNumberFormat="1" applyFont="1" applyFill="1" applyBorder="1" applyAlignment="1">
      <alignment horizontal="right" vertical="center"/>
    </xf>
    <xf numFmtId="0" fontId="10" fillId="0" borderId="11" xfId="8" applyBorder="1" applyAlignment="1">
      <alignment vertical="center"/>
    </xf>
    <xf numFmtId="41" fontId="10" fillId="2" borderId="11" xfId="8" applyNumberFormat="1" applyFill="1" applyBorder="1" applyAlignment="1">
      <alignment horizontal="right" vertical="center"/>
    </xf>
    <xf numFmtId="164" fontId="13" fillId="0" borderId="13" xfId="9" applyNumberFormat="1" applyFill="1" applyBorder="1" applyAlignment="1">
      <alignment horizontal="right" vertical="center"/>
    </xf>
    <xf numFmtId="164" fontId="13" fillId="2" borderId="13" xfId="9" applyNumberFormat="1" applyFill="1" applyBorder="1" applyAlignment="1">
      <alignment horizontal="right" vertical="center"/>
    </xf>
    <xf numFmtId="0" fontId="9" fillId="3" borderId="0" xfId="8" applyFont="1" applyFill="1" applyAlignment="1">
      <alignment horizontal="left" vertical="center" wrapText="1"/>
    </xf>
    <xf numFmtId="0" fontId="22" fillId="3" borderId="0" xfId="8" applyFont="1" applyFill="1" applyAlignment="1">
      <alignment horizontal="left" vertical="center" wrapText="1"/>
    </xf>
    <xf numFmtId="0" fontId="22" fillId="3" borderId="47" xfId="8" applyFont="1" applyFill="1" applyBorder="1" applyAlignment="1">
      <alignment horizontal="left" vertical="center" wrapText="1"/>
    </xf>
    <xf numFmtId="0" fontId="35" fillId="2" borderId="0" xfId="8" applyFont="1" applyFill="1" applyAlignment="1">
      <alignment horizontal="left" vertical="center"/>
    </xf>
    <xf numFmtId="0" fontId="13" fillId="2" borderId="11" xfId="8" applyFont="1" applyFill="1" applyBorder="1" applyAlignment="1">
      <alignment vertical="center"/>
    </xf>
    <xf numFmtId="0" fontId="10" fillId="2" borderId="11" xfId="8" applyFill="1" applyBorder="1" applyAlignment="1">
      <alignment vertical="center" wrapText="1"/>
    </xf>
    <xf numFmtId="0" fontId="13" fillId="2" borderId="12" xfId="8" applyFont="1" applyFill="1" applyBorder="1" applyAlignment="1">
      <alignment vertical="center" wrapText="1"/>
    </xf>
    <xf numFmtId="41" fontId="13" fillId="2" borderId="4" xfId="8" applyNumberFormat="1" applyFont="1" applyFill="1" applyBorder="1" applyAlignment="1">
      <alignment vertical="center"/>
    </xf>
    <xf numFmtId="164" fontId="13" fillId="0" borderId="12" xfId="9" applyNumberFormat="1" applyFill="1" applyBorder="1" applyAlignment="1">
      <alignment horizontal="right" vertical="center"/>
    </xf>
    <xf numFmtId="166" fontId="13" fillId="0" borderId="13" xfId="1" applyNumberFormat="1" applyFont="1" applyFill="1" applyBorder="1" applyAlignment="1">
      <alignment horizontal="right" vertical="center"/>
    </xf>
    <xf numFmtId="166" fontId="13" fillId="2" borderId="13" xfId="1" applyNumberFormat="1" applyFont="1" applyFill="1" applyBorder="1" applyAlignment="1">
      <alignment horizontal="right" vertical="center"/>
    </xf>
    <xf numFmtId="169" fontId="10" fillId="2" borderId="4" xfId="2" applyNumberFormat="1" applyFont="1" applyFill="1" applyBorder="1" applyAlignment="1">
      <alignment horizontal="right" vertical="center"/>
    </xf>
    <xf numFmtId="169" fontId="10" fillId="0" borderId="11" xfId="2" applyNumberFormat="1" applyFont="1" applyFill="1" applyBorder="1" applyAlignment="1">
      <alignment horizontal="right" vertical="center"/>
    </xf>
    <xf numFmtId="169" fontId="10" fillId="2" borderId="11" xfId="2" applyNumberFormat="1" applyFont="1" applyFill="1" applyBorder="1" applyAlignment="1">
      <alignment horizontal="right" vertical="center"/>
    </xf>
    <xf numFmtId="169" fontId="13" fillId="0" borderId="12" xfId="2" applyNumberFormat="1" applyFont="1" applyFill="1" applyBorder="1" applyAlignment="1">
      <alignment horizontal="right" vertical="center"/>
    </xf>
    <xf numFmtId="169" fontId="13" fillId="2" borderId="12" xfId="2" applyNumberFormat="1" applyFont="1" applyFill="1" applyBorder="1" applyAlignment="1">
      <alignment horizontal="right" vertical="center"/>
    </xf>
    <xf numFmtId="0" fontId="9" fillId="3" borderId="48" xfId="7" applyFont="1" applyFill="1" applyBorder="1" applyAlignment="1">
      <alignment horizontal="center" vertical="center"/>
    </xf>
    <xf numFmtId="0" fontId="13" fillId="2" borderId="0" xfId="8" applyFont="1" applyFill="1" applyAlignment="1">
      <alignment vertical="center"/>
    </xf>
    <xf numFmtId="0" fontId="46" fillId="2" borderId="0" xfId="5" applyFont="1" applyFill="1"/>
    <xf numFmtId="3" fontId="10" fillId="0" borderId="9" xfId="1" applyNumberFormat="1" applyFont="1" applyFill="1" applyBorder="1" applyAlignment="1">
      <alignment horizontal="center" vertical="center"/>
    </xf>
    <xf numFmtId="3" fontId="10" fillId="2" borderId="9" xfId="1" applyNumberFormat="1" applyFont="1" applyFill="1" applyBorder="1" applyAlignment="1">
      <alignment horizontal="center" vertical="center"/>
    </xf>
    <xf numFmtId="9" fontId="10" fillId="2" borderId="0" xfId="2" applyFont="1" applyFill="1" applyBorder="1" applyAlignment="1">
      <alignment horizontal="right" vertical="center"/>
    </xf>
    <xf numFmtId="9" fontId="10" fillId="2" borderId="4" xfId="2" applyFont="1" applyFill="1" applyBorder="1" applyAlignment="1">
      <alignment horizontal="right" vertical="center"/>
    </xf>
    <xf numFmtId="9" fontId="10" fillId="0" borderId="4" xfId="2" applyFont="1" applyFill="1" applyBorder="1" applyAlignment="1">
      <alignment horizontal="right" vertical="center"/>
    </xf>
    <xf numFmtId="0" fontId="13" fillId="2" borderId="9" xfId="8" applyFont="1" applyFill="1" applyBorder="1" applyAlignment="1">
      <alignment vertical="center" wrapText="1"/>
    </xf>
    <xf numFmtId="9" fontId="13" fillId="2" borderId="9" xfId="2" applyFont="1" applyFill="1" applyBorder="1" applyAlignment="1">
      <alignment horizontal="center" vertical="center"/>
    </xf>
    <xf numFmtId="9" fontId="13" fillId="0" borderId="9" xfId="2" applyFont="1" applyFill="1" applyBorder="1" applyAlignment="1">
      <alignment horizontal="center" vertical="center"/>
    </xf>
    <xf numFmtId="3" fontId="10" fillId="2" borderId="11" xfId="1" applyNumberFormat="1" applyFont="1" applyFill="1" applyBorder="1" applyAlignment="1">
      <alignment horizontal="center" vertical="center"/>
    </xf>
    <xf numFmtId="3" fontId="10" fillId="0" borderId="11" xfId="1" applyNumberFormat="1" applyFont="1" applyFill="1" applyBorder="1" applyAlignment="1">
      <alignment horizontal="center" vertical="center"/>
    </xf>
    <xf numFmtId="0" fontId="40" fillId="2" borderId="0" xfId="5" applyFont="1" applyFill="1"/>
    <xf numFmtId="3" fontId="10" fillId="2" borderId="4" xfId="2" applyNumberFormat="1" applyFont="1" applyFill="1" applyBorder="1" applyAlignment="1">
      <alignment horizontal="center" vertical="center"/>
    </xf>
    <xf numFmtId="3" fontId="10" fillId="0" borderId="4" xfId="2" applyNumberFormat="1" applyFont="1" applyFill="1" applyBorder="1" applyAlignment="1">
      <alignment horizontal="center" vertical="center"/>
    </xf>
    <xf numFmtId="3" fontId="10" fillId="2" borderId="5" xfId="1" applyNumberFormat="1" applyFont="1" applyFill="1" applyBorder="1" applyAlignment="1">
      <alignment horizontal="center" vertical="center"/>
    </xf>
    <xf numFmtId="3" fontId="10" fillId="0" borderId="5" xfId="1" applyNumberFormat="1" applyFont="1" applyFill="1" applyBorder="1" applyAlignment="1">
      <alignment horizontal="center" vertical="center"/>
    </xf>
    <xf numFmtId="43" fontId="10" fillId="0" borderId="4" xfId="1" applyFont="1" applyFill="1" applyBorder="1" applyAlignment="1">
      <alignment horizontal="right" vertical="center"/>
    </xf>
    <xf numFmtId="43" fontId="10" fillId="2" borderId="4" xfId="1" applyFont="1" applyFill="1" applyBorder="1" applyAlignment="1">
      <alignment horizontal="right" vertical="center"/>
    </xf>
    <xf numFmtId="43" fontId="10" fillId="0" borderId="5" xfId="1" applyFont="1" applyFill="1" applyBorder="1" applyAlignment="1">
      <alignment horizontal="right" vertical="center"/>
    </xf>
    <xf numFmtId="43" fontId="10" fillId="2" borderId="5" xfId="1" applyFont="1" applyFill="1" applyBorder="1" applyAlignment="1">
      <alignment horizontal="right" vertical="center"/>
    </xf>
    <xf numFmtId="43" fontId="16" fillId="2" borderId="5" xfId="1" applyFont="1" applyFill="1" applyBorder="1" applyAlignment="1">
      <alignment horizontal="right" vertical="center"/>
    </xf>
    <xf numFmtId="16" fontId="40" fillId="2" borderId="0" xfId="5" applyNumberFormat="1" applyFont="1" applyFill="1"/>
    <xf numFmtId="43" fontId="10" fillId="0" borderId="9" xfId="1" applyFont="1" applyFill="1" applyBorder="1" applyAlignment="1">
      <alignment horizontal="right" vertical="center"/>
    </xf>
    <xf numFmtId="43" fontId="10" fillId="2" borderId="9" xfId="1" applyFont="1" applyFill="1" applyBorder="1" applyAlignment="1">
      <alignment horizontal="right" vertical="center"/>
    </xf>
    <xf numFmtId="166" fontId="10" fillId="0" borderId="5" xfId="1" applyNumberFormat="1" applyFont="1" applyFill="1" applyBorder="1" applyAlignment="1">
      <alignment vertical="center"/>
    </xf>
    <xf numFmtId="166" fontId="10" fillId="2" borderId="5" xfId="1" applyNumberFormat="1" applyFont="1" applyFill="1" applyBorder="1" applyAlignment="1">
      <alignment vertical="center"/>
    </xf>
    <xf numFmtId="2" fontId="10" fillId="2" borderId="4" xfId="2" applyNumberFormat="1" applyFont="1" applyFill="1" applyBorder="1" applyAlignment="1">
      <alignment horizontal="right" vertical="center"/>
    </xf>
    <xf numFmtId="2" fontId="10" fillId="2" borderId="9" xfId="2" applyNumberFormat="1" applyFont="1" applyFill="1" applyBorder="1" applyAlignment="1">
      <alignment horizontal="right" vertical="center"/>
    </xf>
    <xf numFmtId="2" fontId="10" fillId="2" borderId="11" xfId="2" applyNumberFormat="1" applyFont="1" applyFill="1" applyBorder="1" applyAlignment="1">
      <alignment horizontal="right" vertical="center"/>
    </xf>
    <xf numFmtId="0" fontId="10" fillId="2" borderId="9" xfId="8" applyFill="1" applyBorder="1" applyAlignment="1">
      <alignment horizontal="right" vertical="center"/>
    </xf>
    <xf numFmtId="2" fontId="10" fillId="2" borderId="9" xfId="8" applyNumberFormat="1" applyFill="1" applyBorder="1" applyAlignment="1">
      <alignment vertical="center"/>
    </xf>
    <xf numFmtId="2" fontId="10" fillId="2" borderId="5" xfId="2" applyNumberFormat="1" applyFont="1" applyFill="1" applyBorder="1" applyAlignment="1">
      <alignment horizontal="right" vertical="center"/>
    </xf>
    <xf numFmtId="2" fontId="10" fillId="2" borderId="0" xfId="2" applyNumberFormat="1" applyFont="1" applyFill="1" applyBorder="1" applyAlignment="1">
      <alignment horizontal="right" vertical="center"/>
    </xf>
    <xf numFmtId="0" fontId="9" fillId="3" borderId="6" xfId="6" applyFont="1" applyFill="1" applyBorder="1" applyAlignment="1">
      <alignment horizontal="right" vertical="center" wrapText="1"/>
    </xf>
    <xf numFmtId="1" fontId="7" fillId="2" borderId="0" xfId="5" applyNumberFormat="1" applyFill="1"/>
    <xf numFmtId="0" fontId="10" fillId="2" borderId="4" xfId="8" applyFill="1" applyBorder="1" applyAlignment="1">
      <alignment horizontal="right" vertical="center"/>
    </xf>
    <xf numFmtId="1" fontId="10" fillId="2" borderId="4" xfId="2" applyNumberFormat="1" applyFont="1" applyFill="1" applyBorder="1" applyAlignment="1">
      <alignment horizontal="right" vertical="center"/>
    </xf>
    <xf numFmtId="1" fontId="10" fillId="2" borderId="9" xfId="2" applyNumberFormat="1" applyFont="1" applyFill="1" applyBorder="1" applyAlignment="1">
      <alignment horizontal="right" vertical="center"/>
    </xf>
    <xf numFmtId="171" fontId="10" fillId="2" borderId="5" xfId="2" applyNumberFormat="1" applyFont="1" applyFill="1" applyBorder="1" applyAlignment="1">
      <alignment horizontal="right" vertical="center"/>
    </xf>
    <xf numFmtId="1" fontId="10" fillId="2" borderId="5" xfId="2" applyNumberFormat="1" applyFont="1" applyFill="1" applyBorder="1" applyAlignment="1">
      <alignment horizontal="right" vertical="center"/>
    </xf>
    <xf numFmtId="9" fontId="7" fillId="2" borderId="0" xfId="5" applyNumberFormat="1" applyFill="1" applyAlignment="1">
      <alignment horizontal="right"/>
    </xf>
    <xf numFmtId="0" fontId="7" fillId="2" borderId="0" xfId="5" applyFill="1" applyAlignment="1">
      <alignment horizontal="right" vertical="center"/>
    </xf>
    <xf numFmtId="9" fontId="10" fillId="2" borderId="1" xfId="2" applyFont="1" applyFill="1" applyBorder="1" applyAlignment="1">
      <alignment horizontal="right" vertical="center"/>
    </xf>
    <xf numFmtId="0" fontId="13" fillId="2" borderId="10" xfId="8" applyFont="1" applyFill="1" applyBorder="1" applyAlignment="1">
      <alignment vertical="center" wrapText="1"/>
    </xf>
    <xf numFmtId="0" fontId="10" fillId="0" borderId="9" xfId="8" applyBorder="1" applyAlignment="1">
      <alignment vertical="center" wrapText="1"/>
    </xf>
    <xf numFmtId="0" fontId="7" fillId="0" borderId="49" xfId="5" applyBorder="1"/>
    <xf numFmtId="0" fontId="9" fillId="3" borderId="48" xfId="7" applyFont="1" applyFill="1" applyBorder="1" applyAlignment="1">
      <alignment horizontal="right" vertical="center"/>
    </xf>
    <xf numFmtId="3" fontId="10" fillId="2" borderId="9" xfId="8" applyNumberFormat="1" applyFill="1" applyBorder="1" applyAlignment="1">
      <alignment vertical="center"/>
    </xf>
    <xf numFmtId="3" fontId="10" fillId="2" borderId="8" xfId="8" applyNumberFormat="1" applyFill="1" applyBorder="1" applyAlignment="1">
      <alignment vertical="center"/>
    </xf>
    <xf numFmtId="3" fontId="10" fillId="2" borderId="8" xfId="8" applyNumberFormat="1" applyFill="1" applyBorder="1" applyAlignment="1">
      <alignment horizontal="right" vertical="center"/>
    </xf>
    <xf numFmtId="3" fontId="10" fillId="2" borderId="5" xfId="8" applyNumberFormat="1" applyFill="1" applyBorder="1" applyAlignment="1">
      <alignment horizontal="right" vertical="center"/>
    </xf>
    <xf numFmtId="171" fontId="10" fillId="2" borderId="9" xfId="1" applyNumberFormat="1" applyFont="1" applyFill="1" applyBorder="1" applyAlignment="1">
      <alignment horizontal="right" vertical="center"/>
    </xf>
    <xf numFmtId="171" fontId="10" fillId="2" borderId="5" xfId="1" applyNumberFormat="1" applyFont="1" applyFill="1" applyBorder="1" applyAlignment="1">
      <alignment horizontal="right" vertical="center"/>
    </xf>
    <xf numFmtId="0" fontId="26" fillId="2" borderId="0" xfId="8" applyFont="1" applyFill="1" applyAlignment="1">
      <alignment vertical="center" wrapText="1"/>
    </xf>
    <xf numFmtId="0" fontId="13" fillId="5" borderId="0" xfId="6" applyFont="1" applyFill="1" applyBorder="1" applyAlignment="1">
      <alignment horizontal="left" vertical="center"/>
    </xf>
    <xf numFmtId="0" fontId="9" fillId="2" borderId="0" xfId="7" applyFont="1" applyFill="1" applyBorder="1" applyAlignment="1">
      <alignment horizontal="center" vertical="center"/>
    </xf>
    <xf numFmtId="0" fontId="16" fillId="0" borderId="9" xfId="8" applyFont="1" applyBorder="1" applyAlignment="1">
      <alignment horizontal="right" vertical="center"/>
    </xf>
    <xf numFmtId="0" fontId="16" fillId="2" borderId="9" xfId="8" applyFont="1" applyFill="1" applyBorder="1" applyAlignment="1">
      <alignment horizontal="right" vertical="center"/>
    </xf>
    <xf numFmtId="0" fontId="10" fillId="0" borderId="9" xfId="8" applyBorder="1" applyAlignment="1">
      <alignment horizontal="right" vertical="center"/>
    </xf>
    <xf numFmtId="41" fontId="10" fillId="0" borderId="9" xfId="8" applyNumberFormat="1" applyBorder="1" applyAlignment="1">
      <alignment horizontal="right" vertical="center"/>
    </xf>
    <xf numFmtId="41" fontId="10" fillId="2" borderId="9" xfId="8" applyNumberFormat="1" applyFill="1" applyBorder="1" applyAlignment="1">
      <alignment horizontal="right" vertical="center"/>
    </xf>
    <xf numFmtId="0" fontId="13" fillId="0" borderId="0" xfId="6" applyFont="1" applyBorder="1" applyAlignment="1">
      <alignment horizontal="left" vertical="center"/>
    </xf>
    <xf numFmtId="0" fontId="13" fillId="0" borderId="0" xfId="7" applyFont="1" applyBorder="1" applyAlignment="1">
      <alignment horizontal="center" vertical="center"/>
    </xf>
    <xf numFmtId="0" fontId="13" fillId="2" borderId="0" xfId="7" applyFont="1" applyFill="1" applyBorder="1" applyAlignment="1">
      <alignment horizontal="center" vertical="center"/>
    </xf>
    <xf numFmtId="0" fontId="10" fillId="0" borderId="9" xfId="1" applyNumberFormat="1" applyFont="1" applyFill="1" applyBorder="1" applyAlignment="1">
      <alignment horizontal="right" vertical="center"/>
    </xf>
    <xf numFmtId="0" fontId="10" fillId="2" borderId="9" xfId="1" applyNumberFormat="1" applyFont="1" applyFill="1" applyBorder="1" applyAlignment="1">
      <alignment horizontal="right" vertical="center"/>
    </xf>
    <xf numFmtId="16" fontId="0" fillId="2" borderId="0" xfId="0" applyNumberFormat="1" applyFill="1" applyAlignment="1">
      <alignment vertical="center"/>
    </xf>
    <xf numFmtId="0" fontId="10" fillId="0" borderId="5" xfId="1" applyNumberFormat="1" applyFont="1" applyFill="1" applyBorder="1" applyAlignment="1">
      <alignment horizontal="right" vertical="center"/>
    </xf>
    <xf numFmtId="0" fontId="10" fillId="2" borderId="5" xfId="1" applyNumberFormat="1" applyFont="1" applyFill="1" applyBorder="1" applyAlignment="1">
      <alignment horizontal="right" vertical="center"/>
    </xf>
    <xf numFmtId="1" fontId="10" fillId="2" borderId="4" xfId="1" applyNumberFormat="1" applyFont="1" applyFill="1" applyBorder="1" applyAlignment="1">
      <alignment horizontal="right" vertical="center"/>
    </xf>
    <xf numFmtId="1" fontId="10" fillId="2" borderId="9" xfId="1" applyNumberFormat="1" applyFont="1" applyFill="1" applyBorder="1" applyAlignment="1">
      <alignment horizontal="right" vertical="center"/>
    </xf>
    <xf numFmtId="1" fontId="10" fillId="2" borderId="8" xfId="1" applyNumberFormat="1" applyFont="1" applyFill="1" applyBorder="1" applyAlignment="1">
      <alignment horizontal="right" vertical="center"/>
    </xf>
    <xf numFmtId="0" fontId="10" fillId="2" borderId="50" xfId="8" applyFill="1" applyBorder="1" applyAlignment="1">
      <alignment vertical="center"/>
    </xf>
    <xf numFmtId="1" fontId="10" fillId="2" borderId="50" xfId="1" applyNumberFormat="1" applyFont="1" applyFill="1" applyBorder="1" applyAlignment="1">
      <alignment horizontal="right" vertical="center"/>
    </xf>
    <xf numFmtId="1" fontId="10" fillId="0" borderId="0" xfId="1" applyNumberFormat="1" applyFont="1" applyFill="1" applyBorder="1" applyAlignment="1">
      <alignment horizontal="right" vertical="center"/>
    </xf>
    <xf numFmtId="166" fontId="10" fillId="2" borderId="11" xfId="1" applyNumberFormat="1" applyFont="1" applyFill="1" applyBorder="1" applyAlignment="1">
      <alignment horizontal="right" vertical="center"/>
    </xf>
    <xf numFmtId="166" fontId="10" fillId="2" borderId="4" xfId="1" applyNumberFormat="1" applyFont="1" applyFill="1" applyBorder="1" applyAlignment="1">
      <alignment horizontal="right" vertical="center" wrapText="1"/>
    </xf>
    <xf numFmtId="166" fontId="10" fillId="0" borderId="4" xfId="1" applyNumberFormat="1" applyFont="1" applyFill="1" applyBorder="1" applyAlignment="1">
      <alignment horizontal="right" vertical="center" wrapText="1"/>
    </xf>
    <xf numFmtId="166" fontId="10" fillId="2" borderId="11" xfId="1" applyNumberFormat="1" applyFont="1" applyFill="1" applyBorder="1" applyAlignment="1">
      <alignment horizontal="right" vertical="center" wrapText="1"/>
    </xf>
    <xf numFmtId="0" fontId="13" fillId="2" borderId="51" xfId="8" applyFont="1" applyFill="1" applyBorder="1" applyAlignment="1">
      <alignment vertical="center" wrapText="1"/>
    </xf>
    <xf numFmtId="166" fontId="13" fillId="2" borderId="51" xfId="1" applyNumberFormat="1" applyFont="1" applyFill="1" applyBorder="1" applyAlignment="1">
      <alignment horizontal="right" vertical="center"/>
    </xf>
    <xf numFmtId="166" fontId="13" fillId="0" borderId="51" xfId="1" applyNumberFormat="1" applyFont="1" applyFill="1" applyBorder="1" applyAlignment="1">
      <alignment horizontal="right" vertical="center"/>
    </xf>
    <xf numFmtId="166" fontId="10" fillId="0" borderId="9" xfId="1" applyNumberFormat="1" applyFont="1" applyFill="1" applyBorder="1" applyAlignment="1">
      <alignment horizontal="center" vertical="center"/>
    </xf>
    <xf numFmtId="166" fontId="16" fillId="0" borderId="53" xfId="1" applyNumberFormat="1" applyFont="1" applyFill="1" applyBorder="1" applyAlignment="1">
      <alignment horizontal="center" vertical="center"/>
    </xf>
    <xf numFmtId="166" fontId="16" fillId="2" borderId="9" xfId="1" applyNumberFormat="1" applyFont="1" applyFill="1" applyBorder="1" applyAlignment="1">
      <alignment horizontal="center" vertical="center"/>
    </xf>
    <xf numFmtId="166" fontId="16" fillId="0" borderId="9" xfId="1" applyNumberFormat="1" applyFont="1" applyFill="1" applyBorder="1" applyAlignment="1">
      <alignment horizontal="center" vertical="center"/>
    </xf>
    <xf numFmtId="166" fontId="17" fillId="0" borderId="12" xfId="1" applyNumberFormat="1" applyFont="1" applyFill="1" applyBorder="1" applyAlignment="1">
      <alignment horizontal="center" vertical="center"/>
    </xf>
    <xf numFmtId="166" fontId="17" fillId="2" borderId="12" xfId="1" applyNumberFormat="1" applyFont="1" applyFill="1" applyBorder="1" applyAlignment="1">
      <alignment horizontal="center" vertical="center"/>
    </xf>
    <xf numFmtId="164" fontId="7" fillId="2" borderId="0" xfId="5" applyNumberFormat="1" applyFill="1"/>
    <xf numFmtId="0" fontId="10" fillId="2" borderId="9" xfId="12" applyFont="1" applyFill="1" applyBorder="1" applyAlignment="1">
      <alignment horizontal="left" vertical="center" wrapText="1"/>
    </xf>
    <xf numFmtId="169" fontId="7" fillId="2" borderId="0" xfId="2" applyNumberFormat="1" applyFont="1" applyFill="1"/>
    <xf numFmtId="170" fontId="10" fillId="2" borderId="0" xfId="1" applyNumberFormat="1" applyFont="1" applyFill="1" applyAlignment="1">
      <alignment vertical="center"/>
    </xf>
    <xf numFmtId="164" fontId="16" fillId="2" borderId="9" xfId="9" applyNumberFormat="1" applyFont="1" applyFill="1" applyBorder="1" applyAlignment="1">
      <alignment horizontal="right" vertical="center"/>
    </xf>
    <xf numFmtId="172" fontId="7" fillId="2" borderId="0" xfId="5" applyNumberFormat="1" applyFill="1"/>
    <xf numFmtId="170" fontId="10" fillId="2" borderId="9" xfId="1" applyNumberFormat="1" applyFont="1" applyFill="1" applyBorder="1" applyAlignment="1">
      <alignment vertical="center"/>
    </xf>
    <xf numFmtId="43" fontId="0" fillId="2" borderId="0" xfId="0" applyNumberFormat="1" applyFill="1"/>
    <xf numFmtId="3" fontId="10" fillId="2" borderId="5" xfId="8" applyNumberFormat="1" applyFill="1" applyBorder="1" applyAlignment="1">
      <alignment vertical="center"/>
    </xf>
    <xf numFmtId="3" fontId="10" fillId="0" borderId="5" xfId="8" applyNumberFormat="1" applyBorder="1" applyAlignment="1">
      <alignment vertical="center"/>
    </xf>
    <xf numFmtId="164" fontId="10" fillId="2" borderId="5" xfId="9" applyNumberFormat="1" applyFont="1" applyFill="1" applyBorder="1" applyAlignment="1">
      <alignment horizontal="right" vertical="center"/>
    </xf>
    <xf numFmtId="173" fontId="37" fillId="2" borderId="0" xfId="0" applyNumberFormat="1" applyFont="1" applyFill="1" applyAlignment="1">
      <alignment vertical="center"/>
    </xf>
    <xf numFmtId="9" fontId="10" fillId="0" borderId="9" xfId="2" applyFont="1" applyBorder="1" applyAlignment="1">
      <alignment horizontal="right" vertical="center"/>
    </xf>
    <xf numFmtId="9" fontId="10" fillId="2" borderId="5" xfId="2" applyFont="1" applyFill="1" applyBorder="1" applyAlignment="1">
      <alignment horizontal="right" vertical="center"/>
    </xf>
    <xf numFmtId="9" fontId="10" fillId="0" borderId="5" xfId="2" applyFont="1" applyBorder="1" applyAlignment="1">
      <alignment horizontal="right" vertical="center"/>
    </xf>
    <xf numFmtId="9" fontId="7" fillId="2" borderId="0" xfId="2" applyFont="1" applyFill="1" applyAlignment="1">
      <alignment vertical="center"/>
    </xf>
    <xf numFmtId="3" fontId="10" fillId="2" borderId="11" xfId="8" applyNumberFormat="1" applyFill="1" applyBorder="1" applyAlignment="1">
      <alignment horizontal="right" vertical="center"/>
    </xf>
    <xf numFmtId="3" fontId="10" fillId="2" borderId="11" xfId="8" applyNumberFormat="1" applyFill="1" applyBorder="1" applyAlignment="1">
      <alignment vertical="center"/>
    </xf>
    <xf numFmtId="9" fontId="0" fillId="2" borderId="0" xfId="2" applyFont="1" applyFill="1"/>
    <xf numFmtId="169" fontId="0" fillId="2" borderId="0" xfId="2" applyNumberFormat="1" applyFont="1" applyFill="1"/>
    <xf numFmtId="3" fontId="0" fillId="2" borderId="0" xfId="0" applyNumberFormat="1" applyFill="1"/>
    <xf numFmtId="0" fontId="13" fillId="0" borderId="10" xfId="8" applyFont="1" applyBorder="1" applyAlignment="1">
      <alignment horizontal="left" vertical="center" wrapText="1"/>
    </xf>
    <xf numFmtId="0" fontId="13" fillId="5" borderId="0" xfId="8" applyFont="1" applyFill="1" applyAlignment="1">
      <alignment horizontal="left" vertical="center" wrapText="1"/>
    </xf>
    <xf numFmtId="0" fontId="13" fillId="2" borderId="0" xfId="8" applyFont="1" applyFill="1" applyAlignment="1">
      <alignment horizontal="left" vertical="center" wrapText="1"/>
    </xf>
    <xf numFmtId="9" fontId="10" fillId="2" borderId="0" xfId="2" applyFont="1" applyFill="1" applyAlignment="1">
      <alignment horizontal="right" vertical="center"/>
    </xf>
    <xf numFmtId="0" fontId="10" fillId="2" borderId="12" xfId="8" applyFill="1" applyBorder="1" applyAlignment="1">
      <alignment vertical="center"/>
    </xf>
    <xf numFmtId="166" fontId="10" fillId="0" borderId="5" xfId="1" applyNumberFormat="1" applyFont="1" applyBorder="1" applyAlignment="1">
      <alignment horizontal="right" vertical="center"/>
    </xf>
    <xf numFmtId="0" fontId="9" fillId="3" borderId="1" xfId="7" applyFont="1" applyFill="1" applyAlignment="1">
      <alignment vertical="center"/>
    </xf>
    <xf numFmtId="49" fontId="9" fillId="3" borderId="1" xfId="7" applyNumberFormat="1" applyFont="1" applyFill="1" applyAlignment="1">
      <alignment horizontal="right" vertical="center"/>
    </xf>
    <xf numFmtId="2" fontId="10" fillId="0" borderId="10" xfId="2" applyNumberFormat="1" applyFont="1" applyFill="1" applyBorder="1" applyAlignment="1">
      <alignment horizontal="right" vertical="center"/>
    </xf>
    <xf numFmtId="16" fontId="27" fillId="2" borderId="0" xfId="5" applyNumberFormat="1" applyFont="1" applyFill="1" applyAlignment="1">
      <alignment vertical="center"/>
    </xf>
    <xf numFmtId="2" fontId="10" fillId="0" borderId="4" xfId="2" applyNumberFormat="1" applyFont="1" applyFill="1" applyBorder="1" applyAlignment="1">
      <alignment horizontal="right" vertical="center"/>
    </xf>
    <xf numFmtId="2" fontId="10" fillId="0" borderId="9" xfId="2" applyNumberFormat="1" applyFont="1" applyFill="1" applyBorder="1" applyAlignment="1">
      <alignment horizontal="right" vertical="center"/>
    </xf>
    <xf numFmtId="2" fontId="10" fillId="2" borderId="8" xfId="2" applyNumberFormat="1" applyFont="1" applyFill="1" applyBorder="1" applyAlignment="1">
      <alignment horizontal="right" vertical="center"/>
    </xf>
    <xf numFmtId="2" fontId="10" fillId="0" borderId="8" xfId="2" applyNumberFormat="1" applyFont="1" applyFill="1" applyBorder="1" applyAlignment="1">
      <alignment horizontal="right" vertical="center"/>
    </xf>
    <xf numFmtId="17" fontId="0" fillId="2" borderId="0" xfId="0" applyNumberFormat="1" applyFill="1"/>
    <xf numFmtId="17" fontId="0" fillId="2" borderId="0" xfId="0" applyNumberFormat="1" applyFill="1" applyAlignment="1">
      <alignment vertical="center"/>
    </xf>
    <xf numFmtId="0" fontId="9" fillId="3" borderId="2" xfId="6" applyFont="1" applyFill="1" applyBorder="1" applyAlignment="1">
      <alignment vertical="center" wrapText="1"/>
    </xf>
    <xf numFmtId="0" fontId="10" fillId="7" borderId="4" xfId="12" applyFont="1" applyFill="1" applyBorder="1" applyAlignment="1">
      <alignment horizontal="left" vertical="center"/>
    </xf>
    <xf numFmtId="174" fontId="0" fillId="2" borderId="0" xfId="0" applyNumberFormat="1" applyFill="1"/>
    <xf numFmtId="0" fontId="49" fillId="11" borderId="2" xfId="0" applyFont="1" applyFill="1" applyBorder="1" applyAlignment="1">
      <alignment vertical="center" wrapText="1"/>
    </xf>
    <xf numFmtId="0" fontId="49" fillId="11" borderId="6" xfId="0" applyFont="1" applyFill="1" applyBorder="1" applyAlignment="1">
      <alignment horizontal="center" vertical="center" wrapText="1"/>
    </xf>
    <xf numFmtId="0" fontId="49" fillId="11" borderId="1" xfId="0" applyFont="1" applyFill="1" applyBorder="1" applyAlignment="1">
      <alignment horizontal="center" vertical="center" wrapText="1"/>
    </xf>
    <xf numFmtId="0" fontId="49" fillId="11" borderId="40" xfId="0" applyFont="1" applyFill="1" applyBorder="1" applyAlignment="1">
      <alignment horizontal="center" vertical="center" wrapText="1"/>
    </xf>
    <xf numFmtId="0" fontId="10" fillId="6" borderId="6" xfId="0" applyFont="1" applyFill="1" applyBorder="1" applyAlignment="1">
      <alignment horizontal="left" vertical="center" wrapText="1"/>
    </xf>
    <xf numFmtId="0" fontId="49" fillId="11" borderId="1" xfId="0" applyFont="1" applyFill="1" applyBorder="1" applyAlignment="1">
      <alignment vertical="center" wrapText="1"/>
    </xf>
    <xf numFmtId="0" fontId="10" fillId="6" borderId="4"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10" fillId="6" borderId="9" xfId="0" applyFont="1" applyFill="1" applyBorder="1" applyAlignment="1">
      <alignment vertical="center" wrapText="1"/>
    </xf>
    <xf numFmtId="0" fontId="10" fillId="6" borderId="8" xfId="0" applyFont="1" applyFill="1" applyBorder="1" applyAlignment="1">
      <alignment vertical="center" wrapText="1"/>
    </xf>
    <xf numFmtId="0" fontId="49" fillId="11" borderId="40" xfId="0" applyFont="1" applyFill="1" applyBorder="1" applyAlignment="1">
      <alignment vertical="center" wrapText="1"/>
    </xf>
    <xf numFmtId="0" fontId="10" fillId="6" borderId="11" xfId="0" applyFont="1" applyFill="1" applyBorder="1" applyAlignment="1">
      <alignment vertical="center" wrapText="1"/>
    </xf>
    <xf numFmtId="0" fontId="49" fillId="11" borderId="11" xfId="0" applyFont="1" applyFill="1" applyBorder="1" applyAlignment="1">
      <alignment horizontal="center" vertical="center" wrapText="1"/>
    </xf>
    <xf numFmtId="0" fontId="10" fillId="6" borderId="8" xfId="0" applyFont="1" applyFill="1" applyBorder="1" applyAlignment="1">
      <alignment horizontal="left" vertical="center" wrapText="1"/>
    </xf>
    <xf numFmtId="0" fontId="10" fillId="6" borderId="4" xfId="0" applyFont="1" applyFill="1" applyBorder="1" applyAlignment="1">
      <alignment horizontal="left" vertical="center"/>
    </xf>
    <xf numFmtId="0" fontId="10" fillId="6" borderId="5" xfId="0" applyFont="1" applyFill="1" applyBorder="1" applyAlignment="1">
      <alignment horizontal="left" vertical="center" wrapText="1"/>
    </xf>
    <xf numFmtId="0" fontId="22" fillId="6" borderId="0" xfId="0" applyFont="1" applyFill="1" applyAlignment="1">
      <alignment vertical="center"/>
    </xf>
    <xf numFmtId="0" fontId="49" fillId="11" borderId="2" xfId="0" applyFont="1" applyFill="1" applyBorder="1" applyAlignment="1">
      <alignment vertical="center"/>
    </xf>
    <xf numFmtId="10" fontId="0" fillId="2" borderId="0" xfId="0" applyNumberFormat="1" applyFill="1" applyAlignment="1">
      <alignment vertical="center"/>
    </xf>
    <xf numFmtId="171" fontId="10" fillId="2" borderId="4" xfId="12" applyNumberFormat="1" applyFont="1" applyFill="1" applyBorder="1" applyAlignment="1">
      <alignment horizontal="right" vertical="center" wrapText="1"/>
    </xf>
    <xf numFmtId="171" fontId="10" fillId="2" borderId="11" xfId="12" applyNumberFormat="1" applyFont="1" applyFill="1" applyBorder="1" applyAlignment="1">
      <alignment horizontal="right" vertical="center" wrapText="1"/>
    </xf>
    <xf numFmtId="0" fontId="10" fillId="2" borderId="13" xfId="8" applyFill="1" applyBorder="1" applyAlignment="1">
      <alignment vertical="center" wrapText="1"/>
    </xf>
    <xf numFmtId="43" fontId="10" fillId="2" borderId="13" xfId="1" applyFont="1" applyFill="1" applyBorder="1" applyAlignment="1">
      <alignment horizontal="right" vertical="center" wrapText="1"/>
    </xf>
    <xf numFmtId="43" fontId="10" fillId="0" borderId="13" xfId="1" applyFont="1" applyFill="1" applyBorder="1" applyAlignment="1">
      <alignment horizontal="right" vertical="center" wrapText="1"/>
    </xf>
    <xf numFmtId="170" fontId="10" fillId="0" borderId="13" xfId="1" applyNumberFormat="1" applyFont="1" applyFill="1" applyBorder="1" applyAlignment="1">
      <alignment horizontal="right" vertical="center"/>
    </xf>
    <xf numFmtId="0" fontId="22" fillId="0" borderId="54" xfId="8" applyFont="1" applyBorder="1" applyAlignment="1">
      <alignment vertical="center"/>
    </xf>
    <xf numFmtId="2" fontId="13" fillId="2" borderId="13" xfId="2" applyNumberFormat="1" applyFont="1" applyFill="1" applyBorder="1" applyAlignment="1">
      <alignment horizontal="right" vertical="center"/>
    </xf>
    <xf numFmtId="2" fontId="13" fillId="0" borderId="13" xfId="2" applyNumberFormat="1" applyFont="1" applyFill="1" applyBorder="1" applyAlignment="1">
      <alignment horizontal="right" vertical="center"/>
    </xf>
    <xf numFmtId="0" fontId="51" fillId="3" borderId="2" xfId="6" applyFont="1" applyFill="1" applyBorder="1" applyAlignment="1">
      <alignment vertical="center"/>
    </xf>
    <xf numFmtId="0" fontId="13" fillId="0" borderId="4" xfId="12" applyFont="1" applyBorder="1" applyAlignment="1">
      <alignment vertical="center" wrapText="1"/>
    </xf>
    <xf numFmtId="3" fontId="10" fillId="0" borderId="55" xfId="8" applyNumberFormat="1" applyBorder="1" applyAlignment="1">
      <alignment horizontal="right" vertical="center"/>
    </xf>
    <xf numFmtId="0" fontId="9" fillId="3" borderId="0" xfId="6" applyFont="1" applyFill="1" applyBorder="1" applyAlignment="1">
      <alignment horizontal="left" vertical="center"/>
    </xf>
    <xf numFmtId="0" fontId="9" fillId="3" borderId="0" xfId="6" applyFont="1" applyFill="1" applyBorder="1" applyAlignment="1">
      <alignment vertical="center"/>
    </xf>
    <xf numFmtId="170" fontId="10" fillId="2" borderId="13" xfId="1" applyNumberFormat="1" applyFont="1" applyFill="1" applyBorder="1" applyAlignment="1">
      <alignment horizontal="right" vertical="center" wrapText="1"/>
    </xf>
    <xf numFmtId="171" fontId="10" fillId="0" borderId="57" xfId="12" applyNumberFormat="1" applyFont="1" applyBorder="1" applyAlignment="1">
      <alignment horizontal="right" vertical="center" wrapText="1"/>
    </xf>
    <xf numFmtId="169" fontId="10" fillId="2" borderId="4" xfId="2" applyNumberFormat="1" applyFont="1" applyFill="1" applyBorder="1" applyAlignment="1">
      <alignment vertical="center" wrapText="1"/>
    </xf>
    <xf numFmtId="0" fontId="22" fillId="0" borderId="54" xfId="8" applyFont="1" applyBorder="1" applyAlignment="1">
      <alignment horizontal="left" vertical="top" wrapText="1"/>
    </xf>
    <xf numFmtId="0" fontId="35" fillId="0" borderId="49" xfId="8" applyFont="1" applyBorder="1" applyAlignment="1">
      <alignment horizontal="left" vertical="top" wrapText="1"/>
    </xf>
    <xf numFmtId="0" fontId="35" fillId="0" borderId="54" xfId="8" applyFont="1" applyBorder="1" applyAlignment="1">
      <alignment horizontal="left" vertical="top" wrapText="1"/>
    </xf>
    <xf numFmtId="0" fontId="7" fillId="0" borderId="61" xfId="0" applyFont="1" applyBorder="1" applyAlignment="1">
      <alignment vertical="center"/>
    </xf>
    <xf numFmtId="0" fontId="15" fillId="0" borderId="62" xfId="0" applyFont="1" applyBorder="1" applyAlignment="1">
      <alignment horizontal="center" vertical="center"/>
    </xf>
    <xf numFmtId="0" fontId="9" fillId="3" borderId="7" xfId="6" applyFont="1" applyFill="1" applyBorder="1" applyAlignment="1">
      <alignment horizontal="left" vertical="center" wrapText="1"/>
    </xf>
    <xf numFmtId="175" fontId="16" fillId="2" borderId="9" xfId="1" applyNumberFormat="1" applyFont="1" applyFill="1" applyBorder="1" applyAlignment="1">
      <alignment horizontal="right" vertical="center"/>
    </xf>
    <xf numFmtId="175" fontId="16" fillId="2" borderId="11" xfId="1" applyNumberFormat="1" applyFont="1" applyFill="1" applyBorder="1" applyAlignment="1">
      <alignment horizontal="right" vertical="center"/>
    </xf>
    <xf numFmtId="175" fontId="16" fillId="0" borderId="11" xfId="1" applyNumberFormat="1" applyFont="1" applyFill="1" applyBorder="1" applyAlignment="1">
      <alignment horizontal="right" vertical="center"/>
    </xf>
    <xf numFmtId="169" fontId="13" fillId="0" borderId="12" xfId="8" applyNumberFormat="1" applyFont="1" applyBorder="1" applyAlignment="1">
      <alignment horizontal="right" vertical="center"/>
    </xf>
    <xf numFmtId="169" fontId="13" fillId="2" borderId="12" xfId="8" applyNumberFormat="1" applyFont="1" applyFill="1" applyBorder="1" applyAlignment="1">
      <alignment horizontal="right" vertical="center"/>
    </xf>
    <xf numFmtId="171" fontId="10" fillId="2" borderId="4" xfId="9" applyNumberFormat="1" applyFont="1" applyFill="1" applyBorder="1" applyAlignment="1">
      <alignment horizontal="right" vertical="center"/>
    </xf>
    <xf numFmtId="1" fontId="10" fillId="2" borderId="5" xfId="1" applyNumberFormat="1" applyFont="1" applyFill="1" applyBorder="1" applyAlignment="1">
      <alignment horizontal="right" vertical="center"/>
    </xf>
    <xf numFmtId="175" fontId="10" fillId="0" borderId="9" xfId="1" applyNumberFormat="1" applyFont="1" applyFill="1" applyBorder="1" applyAlignment="1">
      <alignment horizontal="right" vertical="center"/>
    </xf>
    <xf numFmtId="176" fontId="10" fillId="2" borderId="9" xfId="1" applyNumberFormat="1" applyFont="1" applyFill="1" applyBorder="1" applyAlignment="1">
      <alignment horizontal="right" vertical="center"/>
    </xf>
    <xf numFmtId="171" fontId="10" fillId="2" borderId="4" xfId="2" applyNumberFormat="1" applyFont="1" applyFill="1" applyBorder="1" applyAlignment="1">
      <alignment horizontal="right" vertical="center"/>
    </xf>
    <xf numFmtId="17" fontId="9" fillId="3" borderId="6" xfId="7" applyNumberFormat="1" applyFont="1" applyFill="1" applyBorder="1" applyAlignment="1">
      <alignment horizontal="right" vertical="center"/>
    </xf>
    <xf numFmtId="0" fontId="13" fillId="5" borderId="4" xfId="8" applyFont="1" applyFill="1" applyBorder="1" applyAlignment="1">
      <alignment horizontal="right" vertical="center"/>
    </xf>
    <xf numFmtId="0" fontId="13" fillId="0" borderId="4" xfId="8" applyFont="1" applyBorder="1" applyAlignment="1">
      <alignment horizontal="right" vertical="center"/>
    </xf>
    <xf numFmtId="0" fontId="13" fillId="2" borderId="4" xfId="8" applyFont="1" applyFill="1" applyBorder="1" applyAlignment="1">
      <alignment horizontal="right" vertical="center"/>
    </xf>
    <xf numFmtId="9" fontId="10" fillId="0" borderId="9" xfId="2" applyFont="1" applyFill="1" applyBorder="1" applyAlignment="1">
      <alignment horizontal="right" vertical="center"/>
    </xf>
    <xf numFmtId="9" fontId="10" fillId="0" borderId="11" xfId="2" applyFont="1" applyFill="1" applyBorder="1" applyAlignment="1">
      <alignment horizontal="right" vertical="center"/>
    </xf>
    <xf numFmtId="9" fontId="10" fillId="2" borderId="11" xfId="2" applyFont="1" applyFill="1" applyBorder="1" applyAlignment="1">
      <alignment horizontal="right" vertical="center"/>
    </xf>
    <xf numFmtId="3" fontId="10" fillId="0" borderId="9" xfId="1" applyNumberFormat="1" applyFont="1" applyFill="1" applyBorder="1" applyAlignment="1">
      <alignment horizontal="right" vertical="center"/>
    </xf>
    <xf numFmtId="9" fontId="10" fillId="0" borderId="5" xfId="2" applyFont="1" applyFill="1" applyBorder="1" applyAlignment="1">
      <alignment horizontal="right" vertical="center"/>
    </xf>
    <xf numFmtId="0" fontId="22" fillId="0" borderId="60" xfId="8" applyFont="1" applyBorder="1" applyAlignment="1">
      <alignment horizontal="left" vertical="center" wrapText="1"/>
    </xf>
    <xf numFmtId="166" fontId="13" fillId="2" borderId="13" xfId="10" applyNumberFormat="1" applyFont="1" applyFill="1" applyBorder="1" applyAlignment="1">
      <alignment horizontal="right" vertical="center"/>
    </xf>
    <xf numFmtId="166" fontId="13" fillId="2" borderId="12" xfId="10" applyNumberFormat="1" applyFont="1" applyFill="1" applyBorder="1" applyAlignment="1">
      <alignment horizontal="right" vertical="center"/>
    </xf>
    <xf numFmtId="9" fontId="16" fillId="2" borderId="9" xfId="2" applyFont="1" applyFill="1" applyBorder="1" applyAlignment="1">
      <alignment horizontal="right" vertical="center"/>
    </xf>
    <xf numFmtId="166" fontId="16" fillId="2" borderId="5" xfId="1" applyNumberFormat="1" applyFont="1" applyFill="1" applyBorder="1" applyAlignment="1">
      <alignment horizontal="right" vertical="center"/>
    </xf>
    <xf numFmtId="164" fontId="11" fillId="2" borderId="9" xfId="3" applyNumberFormat="1" applyFont="1" applyFill="1" applyBorder="1" applyAlignment="1">
      <alignment horizontal="center" vertical="center"/>
    </xf>
    <xf numFmtId="0" fontId="9" fillId="3" borderId="41" xfId="6" applyFont="1" applyFill="1" applyBorder="1" applyAlignment="1">
      <alignment horizontal="left" vertical="center"/>
    </xf>
    <xf numFmtId="0" fontId="9" fillId="3" borderId="1" xfId="6" applyFont="1" applyFill="1" applyAlignment="1">
      <alignment horizontal="left" vertical="center"/>
    </xf>
    <xf numFmtId="0" fontId="16" fillId="2" borderId="6" xfId="8" applyFont="1" applyFill="1" applyBorder="1" applyAlignment="1">
      <alignment vertical="center" wrapText="1"/>
    </xf>
    <xf numFmtId="0" fontId="13" fillId="0" borderId="6" xfId="4" applyFont="1" applyBorder="1" applyAlignment="1">
      <alignment horizontal="left" vertical="center" wrapText="1"/>
    </xf>
    <xf numFmtId="0" fontId="13" fillId="0" borderId="7" xfId="4" applyFont="1" applyBorder="1" applyAlignment="1">
      <alignment horizontal="left" vertical="center" wrapText="1"/>
    </xf>
    <xf numFmtId="0" fontId="13" fillId="0" borderId="13" xfId="4" applyFont="1" applyBorder="1" applyAlignment="1">
      <alignment horizontal="left" vertical="center" wrapText="1"/>
    </xf>
    <xf numFmtId="10" fontId="27" fillId="2" borderId="0" xfId="2" applyNumberFormat="1" applyFont="1" applyFill="1"/>
    <xf numFmtId="169" fontId="10" fillId="5" borderId="1" xfId="8" applyNumberFormat="1" applyFill="1" applyBorder="1" applyAlignment="1">
      <alignment horizontal="center" vertical="center" wrapText="1"/>
    </xf>
    <xf numFmtId="49" fontId="10" fillId="5" borderId="4" xfId="8" applyNumberFormat="1" applyFill="1" applyBorder="1" applyAlignment="1">
      <alignment horizontal="center" vertical="center"/>
    </xf>
    <xf numFmtId="43" fontId="10" fillId="0" borderId="57" xfId="1" applyFont="1" applyFill="1" applyBorder="1" applyAlignment="1">
      <alignment horizontal="right" vertical="center" wrapText="1"/>
    </xf>
    <xf numFmtId="171" fontId="10" fillId="2" borderId="67" xfId="12" applyNumberFormat="1" applyFont="1" applyFill="1" applyBorder="1" applyAlignment="1">
      <alignment horizontal="right" vertical="center" wrapText="1"/>
    </xf>
    <xf numFmtId="0" fontId="13" fillId="2" borderId="68" xfId="12" applyFont="1" applyFill="1" applyBorder="1" applyAlignment="1">
      <alignment vertical="center"/>
    </xf>
    <xf numFmtId="171" fontId="10" fillId="2" borderId="68" xfId="12" applyNumberFormat="1" applyFont="1" applyFill="1" applyBorder="1" applyAlignment="1">
      <alignment horizontal="right" vertical="center" wrapText="1"/>
    </xf>
    <xf numFmtId="0" fontId="10" fillId="0" borderId="4" xfId="12" applyFont="1" applyBorder="1" applyAlignment="1">
      <alignment horizontal="left" vertical="center"/>
    </xf>
    <xf numFmtId="0" fontId="10" fillId="2" borderId="9" xfId="12" applyFont="1" applyFill="1" applyBorder="1" applyAlignment="1">
      <alignment vertical="center"/>
    </xf>
    <xf numFmtId="0" fontId="10" fillId="2" borderId="67" xfId="12" applyFont="1" applyFill="1" applyBorder="1" applyAlignment="1">
      <alignment vertical="center"/>
    </xf>
    <xf numFmtId="0" fontId="10" fillId="2" borderId="11" xfId="12" applyFont="1" applyFill="1" applyBorder="1" applyAlignment="1">
      <alignment vertical="center" wrapText="1"/>
    </xf>
    <xf numFmtId="0" fontId="10" fillId="12" borderId="4" xfId="12" applyFont="1" applyFill="1" applyBorder="1" applyAlignment="1">
      <alignment horizontal="right" vertical="center"/>
    </xf>
    <xf numFmtId="0" fontId="10" fillId="0" borderId="70" xfId="12" applyFont="1" applyBorder="1" applyAlignment="1">
      <alignment horizontal="right" vertical="center"/>
    </xf>
    <xf numFmtId="0" fontId="10" fillId="0" borderId="53" xfId="12" applyFont="1" applyBorder="1" applyAlignment="1">
      <alignment horizontal="left" vertical="center"/>
    </xf>
    <xf numFmtId="0" fontId="13" fillId="0" borderId="69" xfId="12" applyFont="1" applyBorder="1" applyAlignment="1">
      <alignment horizontal="left" vertical="center"/>
    </xf>
    <xf numFmtId="175" fontId="10" fillId="0" borderId="4" xfId="1" applyNumberFormat="1" applyFont="1" applyFill="1" applyBorder="1" applyAlignment="1">
      <alignment horizontal="right" vertical="center" wrapText="1"/>
    </xf>
    <xf numFmtId="166" fontId="10" fillId="0" borderId="68" xfId="1" applyNumberFormat="1" applyFont="1" applyFill="1" applyBorder="1" applyAlignment="1">
      <alignment horizontal="right" vertical="center" wrapText="1"/>
    </xf>
    <xf numFmtId="166" fontId="10" fillId="0" borderId="11" xfId="1" applyNumberFormat="1" applyFont="1" applyFill="1" applyBorder="1" applyAlignment="1">
      <alignment horizontal="right" vertical="center" wrapText="1"/>
    </xf>
    <xf numFmtId="171" fontId="10" fillId="2" borderId="5" xfId="9" applyNumberFormat="1" applyFont="1" applyFill="1" applyBorder="1" applyAlignment="1">
      <alignment horizontal="center" vertical="center"/>
    </xf>
    <xf numFmtId="0" fontId="22" fillId="2" borderId="71" xfId="8" applyFont="1" applyFill="1" applyBorder="1" applyAlignment="1">
      <alignment horizontal="left" vertical="center" wrapText="1"/>
    </xf>
    <xf numFmtId="0" fontId="7" fillId="2" borderId="71" xfId="5" applyFill="1" applyBorder="1"/>
    <xf numFmtId="0" fontId="27" fillId="2" borderId="71" xfId="5" applyFont="1" applyFill="1" applyBorder="1"/>
    <xf numFmtId="16" fontId="27" fillId="2" borderId="71" xfId="5" applyNumberFormat="1" applyFont="1" applyFill="1" applyBorder="1"/>
    <xf numFmtId="0" fontId="9" fillId="3" borderId="47" xfId="6" applyFont="1" applyFill="1" applyBorder="1" applyAlignment="1">
      <alignment vertical="center"/>
    </xf>
    <xf numFmtId="1" fontId="10" fillId="12" borderId="4" xfId="8" applyNumberFormat="1" applyFill="1" applyBorder="1" applyAlignment="1">
      <alignment vertical="center"/>
    </xf>
    <xf numFmtId="9" fontId="10" fillId="12" borderId="5" xfId="8" applyNumberFormat="1" applyFill="1" applyBorder="1" applyAlignment="1">
      <alignment vertical="center"/>
    </xf>
    <xf numFmtId="1" fontId="10" fillId="12" borderId="4" xfId="2" applyNumberFormat="1" applyFont="1" applyFill="1" applyBorder="1" applyAlignment="1">
      <alignment vertical="center" wrapText="1"/>
    </xf>
    <xf numFmtId="0" fontId="10" fillId="12" borderId="5" xfId="8" applyFill="1" applyBorder="1" applyAlignment="1">
      <alignment vertical="center" wrapText="1"/>
    </xf>
    <xf numFmtId="1" fontId="10" fillId="0" borderId="4" xfId="2" applyNumberFormat="1" applyFont="1" applyFill="1" applyBorder="1" applyAlignment="1">
      <alignment vertical="center" wrapText="1"/>
    </xf>
    <xf numFmtId="1" fontId="10" fillId="2" borderId="4" xfId="9" applyNumberFormat="1" applyFont="1" applyFill="1" applyBorder="1" applyAlignment="1">
      <alignment horizontal="right" vertical="center"/>
    </xf>
    <xf numFmtId="0" fontId="9" fillId="10" borderId="0" xfId="8" applyFont="1" applyFill="1" applyAlignment="1">
      <alignment vertical="center"/>
    </xf>
    <xf numFmtId="0" fontId="9" fillId="3" borderId="71" xfId="6" applyFont="1" applyFill="1" applyBorder="1" applyAlignment="1">
      <alignment horizontal="right" vertical="center"/>
    </xf>
    <xf numFmtId="0" fontId="7" fillId="2" borderId="12" xfId="5" applyFill="1" applyBorder="1"/>
    <xf numFmtId="169" fontId="10" fillId="12" borderId="4" xfId="2" applyNumberFormat="1" applyFont="1" applyFill="1" applyBorder="1" applyAlignment="1">
      <alignment horizontal="right" vertical="center"/>
    </xf>
    <xf numFmtId="169" fontId="10" fillId="12" borderId="5" xfId="2" applyNumberFormat="1" applyFont="1" applyFill="1" applyBorder="1" applyAlignment="1">
      <alignment horizontal="right" vertical="center"/>
    </xf>
    <xf numFmtId="169" fontId="10" fillId="12" borderId="4" xfId="8" applyNumberFormat="1" applyFill="1" applyBorder="1" applyAlignment="1">
      <alignment vertical="center"/>
    </xf>
    <xf numFmtId="169" fontId="10" fillId="12" borderId="8" xfId="2" applyNumberFormat="1" applyFont="1" applyFill="1" applyBorder="1" applyAlignment="1">
      <alignment horizontal="right" vertical="center"/>
    </xf>
    <xf numFmtId="169" fontId="10" fillId="12" borderId="4" xfId="2" applyNumberFormat="1" applyFont="1" applyFill="1" applyBorder="1" applyAlignment="1">
      <alignment vertical="center"/>
    </xf>
    <xf numFmtId="0" fontId="7" fillId="2" borderId="0" xfId="5" applyFill="1" applyAlignment="1">
      <alignment horizontal="left" vertical="top"/>
    </xf>
    <xf numFmtId="0" fontId="7" fillId="2" borderId="0" xfId="5" applyFill="1" applyAlignment="1">
      <alignment horizontal="left" vertical="center"/>
    </xf>
    <xf numFmtId="0" fontId="9" fillId="3" borderId="0" xfId="5" applyFont="1" applyFill="1" applyAlignment="1">
      <alignment horizontal="left" vertical="center" wrapText="1"/>
    </xf>
    <xf numFmtId="169" fontId="10" fillId="2" borderId="4" xfId="1" applyNumberFormat="1" applyFont="1" applyFill="1" applyBorder="1" applyAlignment="1">
      <alignment horizontal="right" vertical="center"/>
    </xf>
    <xf numFmtId="169" fontId="10" fillId="2" borderId="9" xfId="1" applyNumberFormat="1" applyFont="1" applyFill="1" applyBorder="1" applyAlignment="1">
      <alignment horizontal="right" vertical="center"/>
    </xf>
    <xf numFmtId="169" fontId="10" fillId="2" borderId="8" xfId="1" applyNumberFormat="1" applyFont="1" applyFill="1" applyBorder="1" applyAlignment="1">
      <alignment horizontal="right" vertical="center"/>
    </xf>
    <xf numFmtId="166" fontId="13" fillId="0" borderId="11" xfId="1" applyNumberFormat="1" applyFont="1" applyBorder="1" applyAlignment="1">
      <alignment horizontal="center" vertical="center"/>
    </xf>
    <xf numFmtId="0" fontId="49" fillId="11" borderId="6" xfId="0" applyFont="1" applyFill="1" applyBorder="1" applyAlignment="1">
      <alignment horizontal="center" vertical="center"/>
    </xf>
    <xf numFmtId="17" fontId="9" fillId="3" borderId="3" xfId="7" applyNumberFormat="1" applyFont="1" applyFill="1" applyBorder="1" applyAlignment="1">
      <alignment horizontal="right" vertical="center"/>
    </xf>
    <xf numFmtId="0" fontId="0" fillId="2" borderId="71" xfId="0" applyFill="1" applyBorder="1"/>
    <xf numFmtId="49" fontId="9" fillId="3" borderId="48" xfId="7" applyNumberFormat="1" applyFont="1" applyFill="1" applyBorder="1" applyAlignment="1">
      <alignment horizontal="right" vertical="center"/>
    </xf>
    <xf numFmtId="0" fontId="9" fillId="3" borderId="40" xfId="7" applyFont="1" applyFill="1" applyBorder="1" applyAlignment="1">
      <alignment horizontal="right" vertical="center" wrapText="1"/>
    </xf>
    <xf numFmtId="0" fontId="37" fillId="2" borderId="71" xfId="0" applyFont="1" applyFill="1" applyBorder="1"/>
    <xf numFmtId="0" fontId="9" fillId="3" borderId="47" xfId="7" applyFont="1" applyFill="1" applyBorder="1" applyAlignment="1">
      <alignment horizontal="center" vertical="center"/>
    </xf>
    <xf numFmtId="0" fontId="9" fillId="3" borderId="73" xfId="6" applyFont="1" applyFill="1" applyBorder="1" applyAlignment="1">
      <alignment horizontal="right" vertical="center"/>
    </xf>
    <xf numFmtId="3" fontId="7" fillId="2" borderId="71" xfId="5" applyNumberFormat="1" applyFill="1" applyBorder="1"/>
    <xf numFmtId="43" fontId="10" fillId="12" borderId="13" xfId="1" applyFont="1" applyFill="1" applyBorder="1" applyAlignment="1">
      <alignment horizontal="right" vertical="center" wrapText="1"/>
    </xf>
    <xf numFmtId="9" fontId="10" fillId="0" borderId="5" xfId="1" applyNumberFormat="1" applyFont="1" applyBorder="1" applyAlignment="1">
      <alignment horizontal="right" vertical="center"/>
    </xf>
    <xf numFmtId="0" fontId="10" fillId="2" borderId="9" xfId="8" applyFill="1" applyBorder="1" applyAlignment="1">
      <alignment horizontal="center" vertical="center" wrapText="1"/>
    </xf>
    <xf numFmtId="0" fontId="10" fillId="2" borderId="9" xfId="5" applyFont="1" applyFill="1" applyBorder="1" applyAlignment="1">
      <alignment horizontal="center" vertical="center"/>
    </xf>
    <xf numFmtId="49" fontId="10" fillId="2" borderId="9" xfId="5" applyNumberFormat="1" applyFont="1" applyFill="1" applyBorder="1" applyAlignment="1">
      <alignment horizontal="center" vertical="center"/>
    </xf>
    <xf numFmtId="2" fontId="10" fillId="5" borderId="4" xfId="2" applyNumberFormat="1" applyFont="1" applyFill="1" applyBorder="1" applyAlignment="1">
      <alignment horizontal="right" vertical="center"/>
    </xf>
    <xf numFmtId="9" fontId="10" fillId="5" borderId="9" xfId="2" applyFont="1" applyFill="1" applyBorder="1" applyAlignment="1">
      <alignment horizontal="right" vertical="center"/>
    </xf>
    <xf numFmtId="0" fontId="13" fillId="5" borderId="10" xfId="8" applyFont="1" applyFill="1" applyBorder="1" applyAlignment="1">
      <alignment vertical="center" wrapText="1"/>
    </xf>
    <xf numFmtId="1" fontId="10" fillId="5" borderId="5" xfId="2" applyNumberFormat="1" applyFont="1" applyFill="1" applyBorder="1" applyAlignment="1">
      <alignment horizontal="right" vertical="center"/>
    </xf>
    <xf numFmtId="166" fontId="10" fillId="5" borderId="11" xfId="1" applyNumberFormat="1" applyFont="1" applyFill="1" applyBorder="1" applyAlignment="1">
      <alignment vertical="center"/>
    </xf>
    <xf numFmtId="0" fontId="10" fillId="5" borderId="11" xfId="8" applyFill="1" applyBorder="1" applyAlignment="1">
      <alignment vertical="center"/>
    </xf>
    <xf numFmtId="175" fontId="16" fillId="5" borderId="11" xfId="1" applyNumberFormat="1" applyFont="1" applyFill="1" applyBorder="1" applyAlignment="1">
      <alignment horizontal="right" vertical="center"/>
    </xf>
    <xf numFmtId="166" fontId="10" fillId="5" borderId="9" xfId="1" applyNumberFormat="1" applyFont="1" applyFill="1" applyBorder="1" applyAlignment="1">
      <alignment horizontal="right" vertical="center"/>
    </xf>
    <xf numFmtId="170" fontId="10" fillId="5" borderId="0" xfId="1" applyNumberFormat="1" applyFont="1" applyFill="1" applyAlignment="1">
      <alignment vertical="center"/>
    </xf>
    <xf numFmtId="166" fontId="10" fillId="5" borderId="9" xfId="1" applyNumberFormat="1" applyFont="1" applyFill="1" applyBorder="1" applyAlignment="1">
      <alignment vertical="center"/>
    </xf>
    <xf numFmtId="170" fontId="10" fillId="5" borderId="9" xfId="1" applyNumberFormat="1" applyFont="1" applyFill="1" applyBorder="1" applyAlignment="1">
      <alignment vertical="center"/>
    </xf>
    <xf numFmtId="166" fontId="10" fillId="5" borderId="5" xfId="1" applyNumberFormat="1" applyFont="1" applyFill="1" applyBorder="1" applyAlignment="1">
      <alignment horizontal="right" vertical="center"/>
    </xf>
    <xf numFmtId="9" fontId="10" fillId="5" borderId="11" xfId="2" applyFont="1" applyFill="1" applyBorder="1" applyAlignment="1">
      <alignment horizontal="right" vertical="center"/>
    </xf>
    <xf numFmtId="1" fontId="10" fillId="5" borderId="5" xfId="1" applyNumberFormat="1" applyFont="1" applyFill="1" applyBorder="1" applyAlignment="1">
      <alignment horizontal="right" vertical="center"/>
    </xf>
    <xf numFmtId="171" fontId="10" fillId="5" borderId="5" xfId="1" applyNumberFormat="1" applyFont="1" applyFill="1" applyBorder="1" applyAlignment="1">
      <alignment horizontal="right" vertical="center"/>
    </xf>
    <xf numFmtId="3" fontId="10" fillId="5" borderId="9" xfId="8" applyNumberFormat="1" applyFill="1" applyBorder="1" applyAlignment="1">
      <alignment vertical="center"/>
    </xf>
    <xf numFmtId="3" fontId="10" fillId="5" borderId="8" xfId="8" applyNumberFormat="1" applyFill="1" applyBorder="1" applyAlignment="1">
      <alignment vertical="center"/>
    </xf>
    <xf numFmtId="3" fontId="10" fillId="5" borderId="8" xfId="8" applyNumberFormat="1" applyFill="1" applyBorder="1" applyAlignment="1">
      <alignment horizontal="right" vertical="center"/>
    </xf>
    <xf numFmtId="3" fontId="10" fillId="5" borderId="5" xfId="8" applyNumberFormat="1" applyFill="1" applyBorder="1" applyAlignment="1">
      <alignment horizontal="right" vertical="center"/>
    </xf>
    <xf numFmtId="166" fontId="13" fillId="5" borderId="13" xfId="10" applyNumberFormat="1" applyFont="1" applyFill="1" applyBorder="1" applyAlignment="1">
      <alignment horizontal="right" vertical="center"/>
    </xf>
    <xf numFmtId="0" fontId="10" fillId="5" borderId="9" xfId="8" applyFill="1" applyBorder="1" applyAlignment="1">
      <alignment vertical="center"/>
    </xf>
    <xf numFmtId="0" fontId="10" fillId="5" borderId="5" xfId="8" applyFill="1" applyBorder="1" applyAlignment="1">
      <alignment vertical="center"/>
    </xf>
    <xf numFmtId="166" fontId="10" fillId="5" borderId="4" xfId="1" applyNumberFormat="1" applyFont="1" applyFill="1" applyBorder="1" applyAlignment="1">
      <alignment vertical="center"/>
    </xf>
    <xf numFmtId="41" fontId="10" fillId="5" borderId="4" xfId="8" applyNumberFormat="1" applyFill="1" applyBorder="1" applyAlignment="1">
      <alignment vertical="center"/>
    </xf>
    <xf numFmtId="41" fontId="10" fillId="5" borderId="4" xfId="8" applyNumberFormat="1" applyFill="1" applyBorder="1" applyAlignment="1">
      <alignment horizontal="right" vertical="center"/>
    </xf>
    <xf numFmtId="41" fontId="10" fillId="5" borderId="9" xfId="8" applyNumberFormat="1" applyFill="1" applyBorder="1" applyAlignment="1">
      <alignment vertical="center"/>
    </xf>
    <xf numFmtId="41" fontId="10" fillId="5" borderId="11" xfId="8" applyNumberFormat="1" applyFill="1" applyBorder="1" applyAlignment="1">
      <alignment vertical="center"/>
    </xf>
    <xf numFmtId="164" fontId="13" fillId="5" borderId="13" xfId="9" applyNumberFormat="1" applyFill="1" applyBorder="1" applyAlignment="1">
      <alignment horizontal="right" vertical="center"/>
    </xf>
    <xf numFmtId="164" fontId="13" fillId="5" borderId="12" xfId="9" applyNumberFormat="1" applyFill="1" applyBorder="1" applyAlignment="1">
      <alignment horizontal="right" vertical="center"/>
    </xf>
    <xf numFmtId="0" fontId="10" fillId="5" borderId="4" xfId="12" applyFont="1" applyFill="1" applyBorder="1" applyAlignment="1">
      <alignment horizontal="right" vertical="center"/>
    </xf>
    <xf numFmtId="170" fontId="10" fillId="5" borderId="13" xfId="1" applyNumberFormat="1" applyFont="1" applyFill="1" applyBorder="1" applyAlignment="1">
      <alignment horizontal="right" vertical="center"/>
    </xf>
    <xf numFmtId="9" fontId="10" fillId="5" borderId="4" xfId="2" applyFont="1" applyFill="1" applyBorder="1" applyAlignment="1">
      <alignment horizontal="center" vertical="center"/>
    </xf>
    <xf numFmtId="3" fontId="10" fillId="5" borderId="4" xfId="2" applyNumberFormat="1" applyFont="1" applyFill="1" applyBorder="1" applyAlignment="1">
      <alignment horizontal="center" vertical="center"/>
    </xf>
    <xf numFmtId="3" fontId="10" fillId="5" borderId="9" xfId="1" applyNumberFormat="1" applyFont="1" applyFill="1" applyBorder="1" applyAlignment="1">
      <alignment horizontal="center" vertical="center"/>
    </xf>
    <xf numFmtId="9" fontId="13" fillId="5" borderId="9" xfId="2" applyFont="1" applyFill="1" applyBorder="1" applyAlignment="1">
      <alignment horizontal="center" vertical="center"/>
    </xf>
    <xf numFmtId="3" fontId="10" fillId="5" borderId="5" xfId="1" applyNumberFormat="1" applyFont="1" applyFill="1" applyBorder="1" applyAlignment="1">
      <alignment horizontal="center" vertical="center"/>
    </xf>
    <xf numFmtId="43" fontId="10" fillId="5" borderId="9" xfId="1" applyFont="1" applyFill="1" applyBorder="1" applyAlignment="1">
      <alignment horizontal="right" vertical="center"/>
    </xf>
    <xf numFmtId="43" fontId="10" fillId="5" borderId="4" xfId="1" applyFont="1" applyFill="1" applyBorder="1" applyAlignment="1">
      <alignment horizontal="right" vertical="center"/>
    </xf>
    <xf numFmtId="166" fontId="10" fillId="5" borderId="5" xfId="1" applyNumberFormat="1" applyFont="1" applyFill="1" applyBorder="1" applyAlignment="1">
      <alignment vertical="center"/>
    </xf>
    <xf numFmtId="1" fontId="10" fillId="5" borderId="9" xfId="1" applyNumberFormat="1" applyFont="1" applyFill="1" applyBorder="1" applyAlignment="1">
      <alignment horizontal="right" vertical="center"/>
    </xf>
    <xf numFmtId="0" fontId="11" fillId="5" borderId="4" xfId="3" applyFont="1" applyFill="1" applyBorder="1" applyAlignment="1">
      <alignment horizontal="center" vertical="center" wrapText="1"/>
    </xf>
    <xf numFmtId="0" fontId="10" fillId="5" borderId="4" xfId="8" applyFill="1" applyBorder="1" applyAlignment="1">
      <alignment horizontal="center" vertical="center" wrapText="1"/>
    </xf>
    <xf numFmtId="169" fontId="10" fillId="5" borderId="4" xfId="2" applyNumberFormat="1" applyFont="1" applyFill="1" applyBorder="1" applyAlignment="1">
      <alignment horizontal="right" vertical="center"/>
    </xf>
    <xf numFmtId="169" fontId="10" fillId="5" borderId="9" xfId="2" applyNumberFormat="1" applyFont="1" applyFill="1" applyBorder="1" applyAlignment="1">
      <alignment horizontal="right" vertical="center"/>
    </xf>
    <xf numFmtId="169" fontId="10" fillId="5" borderId="5" xfId="2" applyNumberFormat="1" applyFont="1" applyFill="1" applyBorder="1" applyAlignment="1">
      <alignment horizontal="right" vertical="center"/>
    </xf>
    <xf numFmtId="168" fontId="10" fillId="5" borderId="9" xfId="1" applyNumberFormat="1" applyFont="1" applyFill="1" applyBorder="1" applyAlignment="1">
      <alignment horizontal="center" vertical="center"/>
    </xf>
    <xf numFmtId="166" fontId="10" fillId="5" borderId="9" xfId="1" applyNumberFormat="1" applyFont="1" applyFill="1" applyBorder="1" applyAlignment="1">
      <alignment horizontal="left" vertical="center"/>
    </xf>
    <xf numFmtId="9" fontId="10" fillId="5" borderId="9" xfId="1" applyNumberFormat="1" applyFont="1" applyFill="1" applyBorder="1" applyAlignment="1">
      <alignment horizontal="center" vertical="center"/>
    </xf>
    <xf numFmtId="9" fontId="10" fillId="5" borderId="5" xfId="1" applyNumberFormat="1" applyFont="1" applyFill="1" applyBorder="1" applyAlignment="1">
      <alignment horizontal="center" vertical="center"/>
    </xf>
    <xf numFmtId="166" fontId="10" fillId="5" borderId="5" xfId="1" applyNumberFormat="1" applyFont="1" applyFill="1" applyBorder="1" applyAlignment="1">
      <alignment horizontal="left" vertical="center"/>
    </xf>
    <xf numFmtId="166" fontId="13" fillId="5" borderId="9" xfId="1" applyNumberFormat="1" applyFont="1" applyFill="1" applyBorder="1" applyAlignment="1">
      <alignment horizontal="right" vertical="center"/>
    </xf>
    <xf numFmtId="167" fontId="10" fillId="5" borderId="11" xfId="1" applyNumberFormat="1" applyFont="1" applyFill="1" applyBorder="1" applyAlignment="1">
      <alignment horizontal="right" vertical="center"/>
    </xf>
    <xf numFmtId="166" fontId="13" fillId="5" borderId="12" xfId="1" applyNumberFormat="1" applyFont="1" applyFill="1" applyBorder="1" applyAlignment="1">
      <alignment horizontal="right" vertical="center"/>
    </xf>
    <xf numFmtId="169" fontId="10" fillId="5" borderId="4" xfId="2" applyNumberFormat="1" applyFont="1" applyFill="1" applyBorder="1" applyAlignment="1">
      <alignment vertical="center"/>
    </xf>
    <xf numFmtId="169" fontId="10" fillId="5" borderId="9" xfId="2" applyNumberFormat="1" applyFont="1" applyFill="1" applyBorder="1" applyAlignment="1">
      <alignment vertical="center"/>
    </xf>
    <xf numFmtId="169" fontId="10" fillId="5" borderId="5" xfId="2" applyNumberFormat="1" applyFont="1" applyFill="1" applyBorder="1" applyAlignment="1">
      <alignment vertical="center"/>
    </xf>
    <xf numFmtId="9" fontId="10" fillId="5" borderId="5" xfId="2" applyFont="1" applyFill="1" applyBorder="1" applyAlignment="1">
      <alignment vertical="center"/>
    </xf>
    <xf numFmtId="166" fontId="13" fillId="5" borderId="5" xfId="1" applyNumberFormat="1" applyFont="1" applyFill="1" applyBorder="1" applyAlignment="1">
      <alignment vertical="center"/>
    </xf>
    <xf numFmtId="9" fontId="10" fillId="5" borderId="5" xfId="2" applyFont="1" applyFill="1" applyBorder="1" applyAlignment="1">
      <alignment horizontal="right" vertical="center"/>
    </xf>
    <xf numFmtId="3" fontId="10" fillId="5" borderId="11" xfId="8" applyNumberFormat="1" applyFill="1" applyBorder="1" applyAlignment="1">
      <alignment vertical="center"/>
    </xf>
    <xf numFmtId="166" fontId="10" fillId="2" borderId="11" xfId="2" applyNumberFormat="1" applyFont="1" applyFill="1" applyBorder="1" applyAlignment="1">
      <alignment horizontal="right" vertical="center"/>
    </xf>
    <xf numFmtId="166" fontId="13" fillId="2" borderId="11" xfId="2" applyNumberFormat="1" applyFont="1" applyFill="1" applyBorder="1" applyAlignment="1">
      <alignment horizontal="right" vertical="center"/>
    </xf>
    <xf numFmtId="167" fontId="10" fillId="2" borderId="0" xfId="1" applyNumberFormat="1" applyFont="1" applyFill="1" applyBorder="1" applyAlignment="1">
      <alignment horizontal="right" vertical="center"/>
    </xf>
    <xf numFmtId="0" fontId="10" fillId="5" borderId="5" xfId="8" applyFill="1" applyBorder="1" applyAlignment="1">
      <alignment vertical="center" wrapText="1"/>
    </xf>
    <xf numFmtId="175" fontId="16" fillId="5" borderId="9" xfId="1" applyNumberFormat="1" applyFont="1" applyFill="1" applyBorder="1" applyAlignment="1">
      <alignment horizontal="right" vertical="center"/>
    </xf>
    <xf numFmtId="0" fontId="10" fillId="5" borderId="9" xfId="8" applyFill="1" applyBorder="1" applyAlignment="1">
      <alignment vertical="center" wrapText="1"/>
    </xf>
    <xf numFmtId="171" fontId="10" fillId="5" borderId="9" xfId="1" applyNumberFormat="1" applyFont="1" applyFill="1" applyBorder="1" applyAlignment="1">
      <alignment horizontal="right" vertical="center"/>
    </xf>
    <xf numFmtId="43" fontId="10" fillId="5" borderId="5" xfId="1" applyFont="1" applyFill="1" applyBorder="1" applyAlignment="1">
      <alignment horizontal="right" vertical="center"/>
    </xf>
    <xf numFmtId="166" fontId="10" fillId="5" borderId="11" xfId="1" applyNumberFormat="1" applyFont="1" applyFill="1" applyBorder="1" applyAlignment="1">
      <alignment horizontal="right" vertical="center"/>
    </xf>
    <xf numFmtId="3" fontId="10" fillId="5" borderId="5" xfId="8" applyNumberFormat="1" applyFill="1" applyBorder="1" applyAlignment="1">
      <alignment vertical="center"/>
    </xf>
    <xf numFmtId="0" fontId="22" fillId="2" borderId="35" xfId="8" applyFont="1" applyFill="1" applyBorder="1" applyAlignment="1">
      <alignment vertical="center"/>
    </xf>
    <xf numFmtId="3" fontId="10" fillId="5" borderId="4" xfId="1" applyNumberFormat="1" applyFont="1" applyFill="1" applyBorder="1" applyAlignment="1">
      <alignment horizontal="center" vertical="center"/>
    </xf>
    <xf numFmtId="3" fontId="13" fillId="5" borderId="6" xfId="1" applyNumberFormat="1" applyFont="1" applyFill="1" applyBorder="1" applyAlignment="1">
      <alignment horizontal="center" vertical="center"/>
    </xf>
    <xf numFmtId="3" fontId="13" fillId="5" borderId="13" xfId="1" applyNumberFormat="1" applyFont="1" applyFill="1" applyBorder="1" applyAlignment="1">
      <alignment horizontal="center" vertical="center"/>
    </xf>
    <xf numFmtId="171" fontId="10" fillId="5" borderId="4" xfId="9" applyNumberFormat="1" applyFont="1" applyFill="1" applyBorder="1" applyAlignment="1">
      <alignment horizontal="center" vertical="center"/>
    </xf>
    <xf numFmtId="169" fontId="16" fillId="5" borderId="4" xfId="2" applyNumberFormat="1" applyFont="1" applyFill="1" applyBorder="1" applyAlignment="1">
      <alignment horizontal="right" vertical="center"/>
    </xf>
    <xf numFmtId="169" fontId="16" fillId="5" borderId="5" xfId="2" applyNumberFormat="1" applyFont="1" applyFill="1" applyBorder="1" applyAlignment="1">
      <alignment horizontal="right" vertical="center"/>
    </xf>
    <xf numFmtId="169" fontId="16" fillId="5" borderId="9" xfId="2" applyNumberFormat="1" applyFont="1" applyFill="1" applyBorder="1" applyAlignment="1">
      <alignment horizontal="right" vertical="center"/>
    </xf>
    <xf numFmtId="9" fontId="13" fillId="5" borderId="12" xfId="9" applyNumberFormat="1" applyFill="1" applyBorder="1" applyAlignment="1">
      <alignment horizontal="center" vertical="center"/>
    </xf>
    <xf numFmtId="9" fontId="10" fillId="5" borderId="9" xfId="2" applyFont="1" applyFill="1" applyBorder="1" applyAlignment="1">
      <alignment horizontal="center" vertical="center"/>
    </xf>
    <xf numFmtId="9" fontId="10" fillId="5" borderId="11" xfId="2" applyFont="1" applyFill="1" applyBorder="1" applyAlignment="1">
      <alignment horizontal="center" vertical="center"/>
    </xf>
    <xf numFmtId="1" fontId="10" fillId="5" borderId="4" xfId="9" applyNumberFormat="1" applyFont="1" applyFill="1" applyBorder="1" applyAlignment="1">
      <alignment horizontal="center" vertical="center"/>
    </xf>
    <xf numFmtId="1" fontId="10" fillId="5" borderId="4" xfId="1" applyNumberFormat="1" applyFont="1" applyFill="1" applyBorder="1" applyAlignment="1">
      <alignment horizontal="center" vertical="center"/>
    </xf>
    <xf numFmtId="1" fontId="10" fillId="5" borderId="9" xfId="9" applyNumberFormat="1" applyFont="1" applyFill="1" applyBorder="1" applyAlignment="1">
      <alignment horizontal="center" vertical="center"/>
    </xf>
    <xf numFmtId="1" fontId="10" fillId="5" borderId="9" xfId="1" applyNumberFormat="1" applyFont="1" applyFill="1" applyBorder="1" applyAlignment="1">
      <alignment horizontal="center" vertical="center"/>
    </xf>
    <xf numFmtId="1" fontId="10" fillId="5" borderId="11" xfId="9" applyNumberFormat="1" applyFont="1" applyFill="1" applyBorder="1" applyAlignment="1">
      <alignment horizontal="center" vertical="center"/>
    </xf>
    <xf numFmtId="1" fontId="10" fillId="5" borderId="11" xfId="1" applyNumberFormat="1" applyFont="1" applyFill="1" applyBorder="1" applyAlignment="1">
      <alignment horizontal="center" vertical="center"/>
    </xf>
    <xf numFmtId="1" fontId="13" fillId="5" borderId="12" xfId="9" applyNumberFormat="1" applyFill="1" applyBorder="1" applyAlignment="1">
      <alignment horizontal="center" vertical="center"/>
    </xf>
    <xf numFmtId="1" fontId="13" fillId="5" borderId="12" xfId="1" applyNumberFormat="1" applyFont="1" applyFill="1" applyBorder="1" applyAlignment="1">
      <alignment horizontal="center" vertical="center"/>
    </xf>
    <xf numFmtId="1" fontId="10" fillId="5" borderId="5" xfId="1" applyNumberFormat="1" applyFont="1" applyFill="1" applyBorder="1" applyAlignment="1">
      <alignment horizontal="center" vertical="center"/>
    </xf>
    <xf numFmtId="1" fontId="10" fillId="5" borderId="4" xfId="2" applyNumberFormat="1" applyFont="1" applyFill="1" applyBorder="1" applyAlignment="1">
      <alignment horizontal="center" vertical="center"/>
    </xf>
    <xf numFmtId="1" fontId="10" fillId="5" borderId="9" xfId="2" applyNumberFormat="1" applyFont="1" applyFill="1" applyBorder="1" applyAlignment="1">
      <alignment horizontal="center" vertical="center"/>
    </xf>
    <xf numFmtId="1" fontId="10" fillId="5" borderId="5" xfId="2" applyNumberFormat="1" applyFont="1" applyFill="1" applyBorder="1" applyAlignment="1">
      <alignment horizontal="center" vertical="center"/>
    </xf>
    <xf numFmtId="171" fontId="10" fillId="5" borderId="4" xfId="1" applyNumberFormat="1" applyFont="1" applyFill="1" applyBorder="1" applyAlignment="1">
      <alignment horizontal="center" vertical="center"/>
    </xf>
    <xf numFmtId="1" fontId="10" fillId="5" borderId="5" xfId="9" applyNumberFormat="1" applyFont="1" applyFill="1" applyBorder="1" applyAlignment="1">
      <alignment horizontal="center" vertical="center"/>
    </xf>
    <xf numFmtId="169" fontId="10" fillId="5" borderId="11" xfId="2" applyNumberFormat="1" applyFont="1" applyFill="1" applyBorder="1" applyAlignment="1">
      <alignment horizontal="right" vertical="center"/>
    </xf>
    <xf numFmtId="169" fontId="13" fillId="5" borderId="12" xfId="2" applyNumberFormat="1" applyFont="1" applyFill="1" applyBorder="1" applyAlignment="1">
      <alignment horizontal="right" vertical="center"/>
    </xf>
    <xf numFmtId="169" fontId="13" fillId="5" borderId="12" xfId="8" applyNumberFormat="1" applyFont="1" applyFill="1" applyBorder="1" applyAlignment="1">
      <alignment horizontal="right" vertical="center"/>
    </xf>
    <xf numFmtId="169" fontId="10" fillId="5" borderId="9" xfId="2" applyNumberFormat="1" applyFont="1" applyFill="1" applyBorder="1" applyAlignment="1">
      <alignment horizontal="center" vertical="center"/>
    </xf>
    <xf numFmtId="9" fontId="10" fillId="5" borderId="4" xfId="2" applyFont="1" applyFill="1" applyBorder="1" applyAlignment="1">
      <alignment horizontal="right" vertical="center"/>
    </xf>
    <xf numFmtId="9" fontId="10" fillId="5" borderId="5" xfId="2" applyFont="1" applyFill="1" applyBorder="1" applyAlignment="1">
      <alignment horizontal="center" vertical="center"/>
    </xf>
    <xf numFmtId="2" fontId="10" fillId="5" borderId="9" xfId="8" applyNumberFormat="1" applyFill="1" applyBorder="1" applyAlignment="1">
      <alignment vertical="center"/>
    </xf>
    <xf numFmtId="2" fontId="10" fillId="5" borderId="11" xfId="8" applyNumberFormat="1" applyFill="1" applyBorder="1" applyAlignment="1">
      <alignment vertical="center"/>
    </xf>
    <xf numFmtId="2" fontId="10" fillId="5" borderId="9" xfId="2" applyNumberFormat="1" applyFont="1" applyFill="1" applyBorder="1" applyAlignment="1">
      <alignment horizontal="right" vertical="center"/>
    </xf>
    <xf numFmtId="2" fontId="10" fillId="5" borderId="11" xfId="2" applyNumberFormat="1" applyFont="1" applyFill="1" applyBorder="1" applyAlignment="1">
      <alignment horizontal="right" vertical="center"/>
    </xf>
    <xf numFmtId="2" fontId="10" fillId="5" borderId="9" xfId="8" applyNumberFormat="1" applyFill="1" applyBorder="1" applyAlignment="1">
      <alignment horizontal="right" vertical="center"/>
    </xf>
    <xf numFmtId="2" fontId="10" fillId="5" borderId="5" xfId="2" applyNumberFormat="1" applyFont="1" applyFill="1" applyBorder="1" applyAlignment="1">
      <alignment horizontal="right" vertical="center"/>
    </xf>
    <xf numFmtId="3" fontId="10" fillId="5" borderId="11" xfId="1" applyNumberFormat="1" applyFont="1" applyFill="1" applyBorder="1" applyAlignment="1">
      <alignment horizontal="center" vertical="center"/>
    </xf>
    <xf numFmtId="169" fontId="13" fillId="5" borderId="5" xfId="2" applyNumberFormat="1" applyFont="1" applyFill="1" applyBorder="1" applyAlignment="1">
      <alignment horizontal="center" vertical="center"/>
    </xf>
    <xf numFmtId="1" fontId="10" fillId="5" borderId="4" xfId="8" applyNumberFormat="1" applyFill="1" applyBorder="1" applyAlignment="1">
      <alignment horizontal="right" vertical="center"/>
    </xf>
    <xf numFmtId="1" fontId="10" fillId="5" borderId="9" xfId="13" applyNumberFormat="1" applyFont="1" applyFill="1" applyBorder="1" applyAlignment="1">
      <alignment horizontal="right" vertical="center"/>
    </xf>
    <xf numFmtId="171" fontId="10" fillId="5" borderId="5" xfId="13" applyNumberFormat="1" applyFont="1" applyFill="1" applyBorder="1" applyAlignment="1">
      <alignment horizontal="right" vertical="center"/>
    </xf>
    <xf numFmtId="9" fontId="10" fillId="5" borderId="5" xfId="1" applyNumberFormat="1" applyFont="1" applyFill="1" applyBorder="1" applyAlignment="1">
      <alignment horizontal="right" vertical="center"/>
    </xf>
    <xf numFmtId="166" fontId="10" fillId="5" borderId="43" xfId="1" applyNumberFormat="1" applyFont="1" applyFill="1" applyBorder="1" applyAlignment="1">
      <alignment horizontal="right" vertical="center"/>
    </xf>
    <xf numFmtId="170" fontId="10" fillId="5" borderId="43" xfId="1" applyNumberFormat="1" applyFont="1" applyFill="1" applyBorder="1" applyAlignment="1">
      <alignment horizontal="right" vertical="center"/>
    </xf>
    <xf numFmtId="170" fontId="10" fillId="5" borderId="44" xfId="1" applyNumberFormat="1" applyFont="1" applyFill="1" applyBorder="1"/>
    <xf numFmtId="0" fontId="10" fillId="0" borderId="67" xfId="1" applyNumberFormat="1" applyFont="1" applyFill="1" applyBorder="1" applyAlignment="1">
      <alignment horizontal="right" vertical="center" wrapText="1"/>
    </xf>
    <xf numFmtId="166" fontId="10" fillId="5" borderId="4" xfId="1" applyNumberFormat="1" applyFont="1" applyFill="1" applyBorder="1" applyAlignment="1">
      <alignment horizontal="right" vertical="center" wrapText="1"/>
    </xf>
    <xf numFmtId="166" fontId="10" fillId="5" borderId="67" xfId="1" applyNumberFormat="1" applyFont="1" applyFill="1" applyBorder="1" applyAlignment="1">
      <alignment horizontal="right" vertical="center" wrapText="1"/>
    </xf>
    <xf numFmtId="166" fontId="10" fillId="5" borderId="68" xfId="1" applyNumberFormat="1" applyFont="1" applyFill="1" applyBorder="1" applyAlignment="1">
      <alignment horizontal="right" vertical="center" wrapText="1"/>
    </xf>
    <xf numFmtId="166" fontId="10" fillId="5" borderId="11" xfId="1" applyNumberFormat="1" applyFont="1" applyFill="1" applyBorder="1" applyAlignment="1">
      <alignment horizontal="right" vertical="center" wrapText="1"/>
    </xf>
    <xf numFmtId="166" fontId="10" fillId="5" borderId="66" xfId="1" applyNumberFormat="1" applyFont="1" applyFill="1" applyBorder="1" applyAlignment="1">
      <alignment horizontal="right" vertical="center" wrapText="1"/>
    </xf>
    <xf numFmtId="169" fontId="10" fillId="5" borderId="4" xfId="1" applyNumberFormat="1" applyFont="1" applyFill="1" applyBorder="1" applyAlignment="1">
      <alignment horizontal="right" vertical="center"/>
    </xf>
    <xf numFmtId="169" fontId="10" fillId="5" borderId="9" xfId="1" applyNumberFormat="1" applyFont="1" applyFill="1" applyBorder="1" applyAlignment="1">
      <alignment horizontal="right" vertical="center"/>
    </xf>
    <xf numFmtId="169" fontId="10" fillId="5" borderId="8" xfId="1" applyNumberFormat="1" applyFont="1" applyFill="1" applyBorder="1" applyAlignment="1">
      <alignment horizontal="right" vertical="center"/>
    </xf>
    <xf numFmtId="170" fontId="10" fillId="5" borderId="11" xfId="1" applyNumberFormat="1" applyFont="1" applyFill="1" applyBorder="1" applyAlignment="1">
      <alignment horizontal="right" vertical="center"/>
    </xf>
    <xf numFmtId="170" fontId="10" fillId="5" borderId="9" xfId="1" applyNumberFormat="1" applyFont="1" applyFill="1" applyBorder="1" applyAlignment="1">
      <alignment horizontal="right" vertical="center"/>
    </xf>
    <xf numFmtId="176" fontId="10" fillId="5" borderId="9" xfId="1" applyNumberFormat="1" applyFont="1" applyFill="1" applyBorder="1" applyAlignment="1">
      <alignment horizontal="right" vertical="center"/>
    </xf>
    <xf numFmtId="170" fontId="13" fillId="5" borderId="13" xfId="1" applyNumberFormat="1" applyFont="1" applyFill="1" applyBorder="1" applyAlignment="1">
      <alignment horizontal="right" vertical="center"/>
    </xf>
    <xf numFmtId="170" fontId="10" fillId="5" borderId="4" xfId="1" applyNumberFormat="1" applyFont="1" applyFill="1" applyBorder="1" applyAlignment="1">
      <alignment horizontal="right" vertical="center"/>
    </xf>
    <xf numFmtId="170" fontId="16" fillId="5" borderId="9" xfId="1" applyNumberFormat="1" applyFont="1" applyFill="1" applyBorder="1" applyAlignment="1">
      <alignment horizontal="right" vertical="center"/>
    </xf>
    <xf numFmtId="170" fontId="10" fillId="5" borderId="5" xfId="1" applyNumberFormat="1" applyFont="1" applyFill="1" applyBorder="1" applyAlignment="1">
      <alignment horizontal="right" vertical="center"/>
    </xf>
    <xf numFmtId="170" fontId="13" fillId="5" borderId="11" xfId="1" applyNumberFormat="1" applyFont="1" applyFill="1" applyBorder="1" applyAlignment="1">
      <alignment horizontal="right" vertical="center"/>
    </xf>
    <xf numFmtId="170" fontId="13" fillId="5" borderId="1" xfId="1" applyNumberFormat="1" applyFont="1" applyFill="1" applyBorder="1" applyAlignment="1">
      <alignment horizontal="right" vertical="center"/>
    </xf>
    <xf numFmtId="170" fontId="13" fillId="5" borderId="4" xfId="1" applyNumberFormat="1" applyFont="1" applyFill="1" applyBorder="1" applyAlignment="1">
      <alignment horizontal="right" vertical="center"/>
    </xf>
    <xf numFmtId="10" fontId="10" fillId="5" borderId="5" xfId="2" applyNumberFormat="1" applyFont="1" applyFill="1" applyBorder="1" applyAlignment="1">
      <alignment horizontal="right" vertical="center"/>
    </xf>
    <xf numFmtId="0" fontId="18" fillId="2" borderId="13" xfId="8" applyFont="1" applyFill="1" applyBorder="1" applyAlignment="1">
      <alignment vertical="center" wrapText="1"/>
    </xf>
    <xf numFmtId="166" fontId="16" fillId="5" borderId="5" xfId="1" applyNumberFormat="1" applyFont="1" applyFill="1" applyBorder="1" applyAlignment="1">
      <alignment horizontal="right" vertical="center"/>
    </xf>
    <xf numFmtId="167" fontId="16" fillId="5" borderId="9" xfId="1" applyNumberFormat="1" applyFont="1" applyFill="1" applyBorder="1" applyAlignment="1">
      <alignment horizontal="right" vertical="center"/>
    </xf>
    <xf numFmtId="167" fontId="16" fillId="0" borderId="9" xfId="1" applyNumberFormat="1" applyFont="1" applyFill="1" applyBorder="1" applyAlignment="1">
      <alignment horizontal="right" vertical="center"/>
    </xf>
    <xf numFmtId="166" fontId="16" fillId="0" borderId="9" xfId="1" applyNumberFormat="1" applyFont="1" applyFill="1" applyBorder="1" applyAlignment="1">
      <alignment horizontal="right" vertical="center"/>
    </xf>
    <xf numFmtId="166" fontId="16" fillId="5" borderId="9" xfId="1" applyNumberFormat="1" applyFont="1" applyFill="1" applyBorder="1" applyAlignment="1">
      <alignment horizontal="right" vertical="center"/>
    </xf>
    <xf numFmtId="168" fontId="10" fillId="5" borderId="9" xfId="1" applyNumberFormat="1" applyFont="1" applyFill="1" applyBorder="1" applyAlignment="1">
      <alignment horizontal="right" vertical="center"/>
    </xf>
    <xf numFmtId="9" fontId="16" fillId="5" borderId="9" xfId="2" applyFont="1" applyFill="1" applyBorder="1" applyAlignment="1">
      <alignment horizontal="right" vertical="center"/>
    </xf>
    <xf numFmtId="168" fontId="10" fillId="5" borderId="5" xfId="1" applyNumberFormat="1" applyFont="1" applyFill="1" applyBorder="1" applyAlignment="1">
      <alignment horizontal="right" vertical="center"/>
    </xf>
    <xf numFmtId="0" fontId="18" fillId="0" borderId="72" xfId="0" applyFont="1" applyBorder="1" applyAlignment="1">
      <alignment horizontal="right" vertical="center"/>
    </xf>
    <xf numFmtId="1" fontId="54" fillId="6" borderId="9" xfId="0" applyNumberFormat="1" applyFont="1" applyFill="1" applyBorder="1" applyAlignment="1">
      <alignment horizontal="right" vertical="center"/>
    </xf>
    <xf numFmtId="0" fontId="18" fillId="6" borderId="9" xfId="0" applyFont="1" applyFill="1" applyBorder="1" applyAlignment="1">
      <alignment horizontal="right" vertical="center"/>
    </xf>
    <xf numFmtId="1" fontId="18" fillId="6" borderId="11" xfId="0" applyNumberFormat="1" applyFont="1" applyFill="1" applyBorder="1" applyAlignment="1">
      <alignment horizontal="right" vertical="center"/>
    </xf>
    <xf numFmtId="0" fontId="29" fillId="6" borderId="12" xfId="0" applyFont="1" applyFill="1" applyBorder="1" applyAlignment="1">
      <alignment horizontal="right" vertical="center"/>
    </xf>
    <xf numFmtId="9" fontId="10" fillId="0" borderId="8" xfId="2" applyFont="1" applyFill="1" applyBorder="1" applyAlignment="1">
      <alignment vertical="center"/>
    </xf>
    <xf numFmtId="9" fontId="10" fillId="0" borderId="5" xfId="2" applyFont="1" applyFill="1" applyBorder="1" applyAlignment="1">
      <alignment vertical="center"/>
    </xf>
    <xf numFmtId="169" fontId="10" fillId="0" borderId="4" xfId="2" applyNumberFormat="1" applyFont="1" applyFill="1" applyBorder="1" applyAlignment="1">
      <alignment vertical="center"/>
    </xf>
    <xf numFmtId="169" fontId="10" fillId="0" borderId="9" xfId="2" applyNumberFormat="1" applyFont="1" applyFill="1" applyBorder="1" applyAlignment="1">
      <alignment vertical="center"/>
    </xf>
    <xf numFmtId="169" fontId="10" fillId="0" borderId="5" xfId="2" applyNumberFormat="1" applyFont="1" applyFill="1" applyBorder="1" applyAlignment="1">
      <alignment vertical="center"/>
    </xf>
    <xf numFmtId="166" fontId="17" fillId="5" borderId="12" xfId="1" applyNumberFormat="1" applyFont="1" applyFill="1" applyBorder="1" applyAlignment="1">
      <alignment horizontal="center" vertical="center"/>
    </xf>
    <xf numFmtId="0" fontId="56" fillId="3" borderId="6" xfId="7" applyFont="1" applyFill="1" applyBorder="1" applyAlignment="1">
      <alignment horizontal="right" vertical="center" wrapText="1"/>
    </xf>
    <xf numFmtId="0" fontId="58" fillId="2" borderId="9" xfId="5" applyFont="1" applyFill="1" applyBorder="1" applyAlignment="1">
      <alignment horizontal="left" vertical="top"/>
    </xf>
    <xf numFmtId="0" fontId="58" fillId="2" borderId="9" xfId="8" applyFont="1" applyFill="1" applyBorder="1" applyAlignment="1">
      <alignment horizontal="left" vertical="top" wrapText="1"/>
    </xf>
    <xf numFmtId="0" fontId="10" fillId="0" borderId="20" xfId="8" applyBorder="1" applyAlignment="1">
      <alignment vertical="center"/>
    </xf>
    <xf numFmtId="0" fontId="13" fillId="0" borderId="13" xfId="8" applyFont="1" applyBorder="1" applyAlignment="1">
      <alignment vertical="center"/>
    </xf>
    <xf numFmtId="0" fontId="13" fillId="7" borderId="4" xfId="12" applyFont="1" applyFill="1" applyBorder="1" applyAlignment="1">
      <alignment horizontal="left" vertical="center"/>
    </xf>
    <xf numFmtId="166" fontId="59" fillId="5" borderId="13" xfId="1" applyNumberFormat="1" applyFont="1" applyFill="1" applyBorder="1" applyAlignment="1">
      <alignment horizontal="right" vertical="center"/>
    </xf>
    <xf numFmtId="166" fontId="60" fillId="5" borderId="4" xfId="1" applyNumberFormat="1" applyFont="1" applyFill="1" applyBorder="1" applyAlignment="1">
      <alignment horizontal="right" vertical="center"/>
    </xf>
    <xf numFmtId="166" fontId="60" fillId="5" borderId="4" xfId="1" applyNumberFormat="1" applyFont="1" applyFill="1" applyBorder="1" applyAlignment="1">
      <alignment horizontal="left" vertical="center"/>
    </xf>
    <xf numFmtId="166" fontId="60" fillId="0" borderId="9" xfId="1" applyNumberFormat="1" applyFont="1" applyFill="1" applyBorder="1" applyAlignment="1">
      <alignment horizontal="left" vertical="center"/>
    </xf>
    <xf numFmtId="166" fontId="60" fillId="0" borderId="9" xfId="1" applyNumberFormat="1" applyFont="1" applyFill="1" applyBorder="1" applyAlignment="1">
      <alignment horizontal="right" vertical="center"/>
    </xf>
    <xf numFmtId="166" fontId="59" fillId="0" borderId="11" xfId="1" applyNumberFormat="1" applyFont="1" applyFill="1" applyBorder="1" applyAlignment="1">
      <alignment horizontal="left" vertical="center"/>
    </xf>
    <xf numFmtId="166" fontId="59" fillId="0" borderId="11" xfId="1" applyNumberFormat="1" applyFont="1" applyFill="1" applyBorder="1" applyAlignment="1">
      <alignment horizontal="right" vertical="center"/>
    </xf>
    <xf numFmtId="166" fontId="61" fillId="0" borderId="11" xfId="1" applyNumberFormat="1" applyFont="1" applyFill="1" applyBorder="1" applyAlignment="1">
      <alignment horizontal="right" vertical="center"/>
    </xf>
    <xf numFmtId="43" fontId="60" fillId="0" borderId="9" xfId="1" applyFont="1" applyFill="1" applyBorder="1" applyAlignment="1">
      <alignment horizontal="left" vertical="center"/>
    </xf>
    <xf numFmtId="43" fontId="60" fillId="0" borderId="9" xfId="1" applyFont="1" applyFill="1" applyBorder="1" applyAlignment="1">
      <alignment horizontal="right" vertical="center"/>
    </xf>
    <xf numFmtId="166" fontId="60" fillId="0" borderId="8" xfId="1" applyNumberFormat="1" applyFont="1" applyFill="1" applyBorder="1" applyAlignment="1">
      <alignment horizontal="left" vertical="center"/>
    </xf>
    <xf numFmtId="166" fontId="60" fillId="0" borderId="8" xfId="1" applyNumberFormat="1" applyFont="1" applyFill="1" applyBorder="1" applyAlignment="1">
      <alignment horizontal="right" vertical="center"/>
    </xf>
    <xf numFmtId="167" fontId="60" fillId="0" borderId="4" xfId="1" applyNumberFormat="1" applyFont="1" applyFill="1" applyBorder="1" applyAlignment="1">
      <alignment horizontal="right" vertical="center"/>
    </xf>
    <xf numFmtId="167" fontId="60" fillId="0" borderId="11" xfId="1" applyNumberFormat="1" applyFont="1" applyFill="1" applyBorder="1" applyAlignment="1">
      <alignment horizontal="right" vertical="center"/>
    </xf>
    <xf numFmtId="167" fontId="59" fillId="0" borderId="13" xfId="1" applyNumberFormat="1" applyFont="1" applyFill="1" applyBorder="1" applyAlignment="1">
      <alignment horizontal="right" vertical="center"/>
    </xf>
    <xf numFmtId="166" fontId="59" fillId="0" borderId="13" xfId="1" quotePrefix="1" applyNumberFormat="1" applyFont="1" applyFill="1" applyBorder="1" applyAlignment="1">
      <alignment horizontal="right" vertical="center"/>
    </xf>
    <xf numFmtId="166" fontId="10" fillId="0" borderId="11" xfId="2" applyNumberFormat="1" applyFont="1" applyFill="1" applyBorder="1" applyAlignment="1">
      <alignment horizontal="right" vertical="center"/>
    </xf>
    <xf numFmtId="166" fontId="13" fillId="0" borderId="1" xfId="1" applyNumberFormat="1" applyFont="1" applyFill="1" applyBorder="1" applyAlignment="1">
      <alignment horizontal="right" vertical="center"/>
    </xf>
    <xf numFmtId="167" fontId="10" fillId="0" borderId="0" xfId="1" applyNumberFormat="1" applyFont="1" applyFill="1" applyBorder="1" applyAlignment="1">
      <alignment horizontal="right" vertical="center"/>
    </xf>
    <xf numFmtId="3" fontId="10" fillId="5" borderId="4" xfId="8" applyNumberFormat="1" applyFill="1" applyBorder="1" applyAlignment="1">
      <alignment horizontal="right" vertical="center"/>
    </xf>
    <xf numFmtId="0" fontId="58" fillId="2" borderId="8" xfId="8" applyFont="1" applyFill="1" applyBorder="1" applyAlignment="1">
      <alignment horizontal="left" vertical="top" wrapText="1"/>
    </xf>
    <xf numFmtId="0" fontId="58" fillId="2" borderId="75" xfId="8" applyFont="1" applyFill="1" applyBorder="1" applyAlignment="1">
      <alignment horizontal="left" vertical="top" wrapText="1"/>
    </xf>
    <xf numFmtId="0" fontId="62" fillId="16" borderId="9" xfId="8" applyFont="1" applyFill="1" applyBorder="1" applyAlignment="1">
      <alignment horizontal="center" vertical="center" wrapText="1"/>
    </xf>
    <xf numFmtId="0" fontId="62" fillId="15" borderId="9" xfId="8" applyFont="1" applyFill="1" applyBorder="1" applyAlignment="1">
      <alignment horizontal="center" vertical="center" wrapText="1"/>
    </xf>
    <xf numFmtId="0" fontId="10" fillId="15" borderId="9" xfId="8" applyFill="1" applyBorder="1" applyAlignment="1">
      <alignment horizontal="center" vertical="center" wrapText="1"/>
    </xf>
    <xf numFmtId="0" fontId="10" fillId="14" borderId="9" xfId="8" applyFill="1" applyBorder="1" applyAlignment="1">
      <alignment horizontal="center" vertical="center" wrapText="1"/>
    </xf>
    <xf numFmtId="0" fontId="62" fillId="14" borderId="9" xfId="8" applyFont="1" applyFill="1" applyBorder="1" applyAlignment="1">
      <alignment horizontal="center" vertical="center" wrapText="1"/>
    </xf>
    <xf numFmtId="0" fontId="62" fillId="13" borderId="9" xfId="8" applyFont="1" applyFill="1" applyBorder="1" applyAlignment="1">
      <alignment horizontal="center" vertical="center" wrapText="1"/>
    </xf>
    <xf numFmtId="0" fontId="62" fillId="15" borderId="75" xfId="8" applyFont="1" applyFill="1" applyBorder="1" applyAlignment="1">
      <alignment horizontal="center" vertical="center" wrapText="1"/>
    </xf>
    <xf numFmtId="49" fontId="10" fillId="2" borderId="75" xfId="5" applyNumberFormat="1" applyFont="1" applyFill="1" applyBorder="1" applyAlignment="1">
      <alignment horizontal="center" vertical="center"/>
    </xf>
    <xf numFmtId="0" fontId="10" fillId="2" borderId="75" xfId="5" applyFont="1" applyFill="1" applyBorder="1" applyAlignment="1">
      <alignment horizontal="center" vertical="center"/>
    </xf>
    <xf numFmtId="49" fontId="10" fillId="2" borderId="9" xfId="8" applyNumberFormat="1" applyFill="1" applyBorder="1" applyAlignment="1">
      <alignment horizontal="center" vertical="center" wrapText="1"/>
    </xf>
    <xf numFmtId="49" fontId="10" fillId="2" borderId="75" xfId="8" applyNumberFormat="1" applyFill="1" applyBorder="1" applyAlignment="1">
      <alignment horizontal="center" vertical="center" wrapText="1"/>
    </xf>
    <xf numFmtId="0" fontId="10" fillId="2" borderId="75" xfId="8" applyFill="1" applyBorder="1" applyAlignment="1">
      <alignment horizontal="center" vertical="center" wrapText="1"/>
    </xf>
    <xf numFmtId="170" fontId="10" fillId="5" borderId="12" xfId="1" applyNumberFormat="1" applyFont="1" applyFill="1" applyBorder="1" applyAlignment="1">
      <alignment horizontal="right" vertical="center"/>
    </xf>
    <xf numFmtId="170" fontId="10" fillId="2" borderId="12" xfId="5" applyNumberFormat="1" applyFont="1" applyFill="1" applyBorder="1"/>
    <xf numFmtId="0" fontId="9" fillId="3" borderId="2" xfId="8" applyFont="1" applyFill="1" applyBorder="1" applyAlignment="1">
      <alignment vertical="center"/>
    </xf>
    <xf numFmtId="0" fontId="22" fillId="6" borderId="0" xfId="0" applyFont="1" applyFill="1" applyAlignment="1">
      <alignment horizontal="left" vertical="center" wrapText="1"/>
    </xf>
    <xf numFmtId="2" fontId="10" fillId="0" borderId="9" xfId="0" applyNumberFormat="1" applyFont="1" applyBorder="1"/>
    <xf numFmtId="0" fontId="10" fillId="0" borderId="9" xfId="0" applyFont="1" applyBorder="1"/>
    <xf numFmtId="0" fontId="10" fillId="0" borderId="11" xfId="0" applyFont="1" applyBorder="1"/>
    <xf numFmtId="0" fontId="13" fillId="0" borderId="0" xfId="0" applyFont="1"/>
    <xf numFmtId="0" fontId="49" fillId="11" borderId="40" xfId="0" applyFont="1" applyFill="1" applyBorder="1" applyAlignment="1">
      <alignment horizontal="left" vertical="center" wrapText="1"/>
    </xf>
    <xf numFmtId="0" fontId="6" fillId="6" borderId="0" xfId="0" applyFont="1" applyFill="1" applyAlignment="1">
      <alignment vertical="center"/>
    </xf>
    <xf numFmtId="0" fontId="7" fillId="6" borderId="0" xfId="0" applyFont="1" applyFill="1" applyAlignment="1">
      <alignment horizontal="left" vertical="center"/>
    </xf>
    <xf numFmtId="0" fontId="49" fillId="11" borderId="2" xfId="0" applyFont="1" applyFill="1" applyBorder="1" applyAlignment="1">
      <alignment horizontal="left" vertical="center"/>
    </xf>
    <xf numFmtId="0" fontId="10" fillId="5" borderId="4" xfId="0" applyFont="1" applyFill="1" applyBorder="1" applyAlignment="1">
      <alignment horizontal="left" vertical="center"/>
    </xf>
    <xf numFmtId="0" fontId="10" fillId="5" borderId="4" xfId="0" applyFont="1" applyFill="1" applyBorder="1" applyAlignment="1">
      <alignment horizontal="left" vertical="center" wrapText="1"/>
    </xf>
    <xf numFmtId="0" fontId="10" fillId="5" borderId="4" xfId="0" applyFont="1" applyFill="1" applyBorder="1" applyAlignment="1">
      <alignment horizontal="center" vertical="center"/>
    </xf>
    <xf numFmtId="0" fontId="10" fillId="5" borderId="0" xfId="0" applyFont="1" applyFill="1" applyAlignment="1">
      <alignment horizontal="center" vertical="center"/>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1"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5" xfId="0" applyFont="1" applyFill="1" applyBorder="1" applyAlignment="1">
      <alignment horizontal="left" vertical="center" wrapText="1"/>
    </xf>
    <xf numFmtId="0" fontId="10" fillId="5" borderId="5" xfId="0" applyFont="1" applyFill="1" applyBorder="1" applyAlignment="1">
      <alignment horizontal="left" vertical="center"/>
    </xf>
    <xf numFmtId="169" fontId="10" fillId="5" borderId="4" xfId="2" applyNumberFormat="1" applyFont="1" applyFill="1" applyBorder="1" applyAlignment="1">
      <alignment horizontal="center" vertical="center"/>
    </xf>
    <xf numFmtId="2" fontId="10" fillId="5" borderId="8" xfId="2" applyNumberFormat="1" applyFont="1" applyFill="1" applyBorder="1" applyAlignment="1">
      <alignment horizontal="right" vertical="center"/>
    </xf>
    <xf numFmtId="2" fontId="13" fillId="5" borderId="13" xfId="2" applyNumberFormat="1" applyFont="1" applyFill="1" applyBorder="1" applyAlignment="1">
      <alignment horizontal="right" vertical="center"/>
    </xf>
    <xf numFmtId="2" fontId="10" fillId="5" borderId="9" xfId="0" applyNumberFormat="1" applyFont="1" applyFill="1" applyBorder="1"/>
    <xf numFmtId="2" fontId="10" fillId="5" borderId="11" xfId="0" applyNumberFormat="1" applyFont="1" applyFill="1" applyBorder="1"/>
    <xf numFmtId="2" fontId="13" fillId="5" borderId="0" xfId="0" applyNumberFormat="1" applyFont="1" applyFill="1"/>
    <xf numFmtId="2" fontId="13" fillId="2" borderId="12" xfId="2" applyNumberFormat="1" applyFont="1" applyFill="1" applyBorder="1" applyAlignment="1">
      <alignment horizontal="right" vertical="center"/>
    </xf>
    <xf numFmtId="0" fontId="22" fillId="2" borderId="0" xfId="8" applyFont="1" applyFill="1" applyAlignment="1">
      <alignment vertical="top" wrapText="1"/>
    </xf>
    <xf numFmtId="0" fontId="10" fillId="0" borderId="8" xfId="8" applyBorder="1" applyAlignment="1">
      <alignment vertical="center"/>
    </xf>
    <xf numFmtId="166" fontId="10" fillId="5" borderId="8" xfId="1" applyNumberFormat="1" applyFont="1" applyFill="1" applyBorder="1" applyAlignment="1">
      <alignment horizontal="right" vertical="center"/>
    </xf>
    <xf numFmtId="0" fontId="9" fillId="3" borderId="31" xfId="7" applyFont="1" applyFill="1" applyBorder="1" applyAlignment="1">
      <alignment horizontal="left" vertical="top" wrapText="1"/>
    </xf>
    <xf numFmtId="0" fontId="9" fillId="3" borderId="41" xfId="7" applyFont="1" applyFill="1" applyBorder="1" applyAlignment="1">
      <alignment horizontal="left" vertical="center" wrapText="1"/>
    </xf>
    <xf numFmtId="169" fontId="10" fillId="5" borderId="0" xfId="2" applyNumberFormat="1" applyFont="1" applyFill="1" applyBorder="1" applyAlignment="1">
      <alignment horizontal="center" vertical="center"/>
    </xf>
    <xf numFmtId="169" fontId="10" fillId="5" borderId="75" xfId="2" applyNumberFormat="1" applyFont="1" applyFill="1" applyBorder="1" applyAlignment="1">
      <alignment horizontal="center" vertical="center"/>
    </xf>
    <xf numFmtId="1" fontId="10" fillId="0" borderId="4" xfId="1" applyNumberFormat="1" applyFont="1" applyFill="1" applyBorder="1" applyAlignment="1">
      <alignment horizontal="right" vertical="center"/>
    </xf>
    <xf numFmtId="0" fontId="66" fillId="2" borderId="6" xfId="8" applyFont="1" applyFill="1" applyBorder="1" applyAlignment="1">
      <alignment vertical="center" wrapText="1"/>
    </xf>
    <xf numFmtId="0" fontId="66" fillId="2" borderId="13" xfId="8" applyFont="1" applyFill="1" applyBorder="1" applyAlignment="1">
      <alignment vertical="center" wrapText="1"/>
    </xf>
    <xf numFmtId="0" fontId="9" fillId="3" borderId="47" xfId="7" applyFont="1" applyFill="1" applyBorder="1" applyAlignment="1">
      <alignment horizontal="left" vertical="center" wrapText="1"/>
    </xf>
    <xf numFmtId="170" fontId="10" fillId="5" borderId="42" xfId="1" applyNumberFormat="1" applyFont="1" applyFill="1" applyBorder="1" applyAlignment="1">
      <alignment horizontal="right" vertical="center"/>
    </xf>
    <xf numFmtId="0" fontId="11" fillId="5" borderId="5" xfId="3" applyFont="1" applyFill="1" applyBorder="1" applyAlignment="1">
      <alignment horizontal="center" vertical="center" wrapText="1"/>
    </xf>
    <xf numFmtId="0" fontId="70" fillId="3" borderId="39" xfId="7" applyFont="1" applyFill="1" applyBorder="1" applyAlignment="1">
      <alignment horizontal="center" vertical="center" wrapText="1"/>
    </xf>
    <xf numFmtId="0" fontId="70" fillId="3" borderId="39" xfId="7" applyFont="1" applyFill="1" applyBorder="1" applyAlignment="1">
      <alignment horizontal="left" vertical="center" wrapText="1"/>
    </xf>
    <xf numFmtId="0" fontId="70" fillId="3" borderId="3" xfId="7" applyFont="1" applyFill="1" applyBorder="1" applyAlignment="1">
      <alignment horizontal="center" vertical="center" wrapText="1"/>
    </xf>
    <xf numFmtId="0" fontId="70" fillId="3" borderId="3" xfId="7" applyFont="1" applyFill="1" applyBorder="1" applyAlignment="1">
      <alignment horizontal="left" vertical="center" wrapText="1"/>
    </xf>
    <xf numFmtId="0" fontId="66" fillId="5" borderId="4" xfId="8" applyFont="1" applyFill="1" applyBorder="1" applyAlignment="1">
      <alignment vertical="center" wrapText="1"/>
    </xf>
    <xf numFmtId="0" fontId="67" fillId="5" borderId="4" xfId="3" applyFont="1" applyFill="1" applyBorder="1" applyAlignment="1">
      <alignment horizontal="center" vertical="center" wrapText="1"/>
    </xf>
    <xf numFmtId="0" fontId="67" fillId="5" borderId="9" xfId="3" applyFont="1" applyFill="1" applyBorder="1" applyAlignment="1">
      <alignment horizontal="center" vertical="center" wrapText="1"/>
    </xf>
    <xf numFmtId="0" fontId="67" fillId="5" borderId="4" xfId="3" applyFont="1" applyFill="1" applyBorder="1" applyAlignment="1">
      <alignment horizontal="center" vertical="center"/>
    </xf>
    <xf numFmtId="0" fontId="66" fillId="5" borderId="5" xfId="8" applyFont="1" applyFill="1" applyBorder="1" applyAlignment="1">
      <alignment vertical="center" wrapText="1"/>
    </xf>
    <xf numFmtId="0" fontId="67" fillId="5" borderId="5" xfId="3" applyFont="1" applyFill="1" applyBorder="1" applyAlignment="1">
      <alignment horizontal="center" vertical="center" wrapText="1"/>
    </xf>
    <xf numFmtId="0" fontId="10" fillId="5" borderId="4" xfId="8" applyFill="1" applyBorder="1" applyAlignment="1">
      <alignment horizontal="left" vertical="center" wrapText="1"/>
    </xf>
    <xf numFmtId="0" fontId="10" fillId="5" borderId="5" xfId="8" applyFill="1" applyBorder="1" applyAlignment="1">
      <alignment horizontal="center" vertical="center" wrapText="1"/>
    </xf>
    <xf numFmtId="0" fontId="10" fillId="5" borderId="21" xfId="0" applyFont="1" applyFill="1" applyBorder="1" applyAlignment="1">
      <alignment horizontal="left" vertical="center" wrapText="1"/>
    </xf>
    <xf numFmtId="0" fontId="11" fillId="5" borderId="21" xfId="3" applyFont="1" applyFill="1" applyBorder="1" applyAlignment="1">
      <alignment horizontal="center" vertical="center" wrapText="1"/>
    </xf>
    <xf numFmtId="0" fontId="11" fillId="5" borderId="22" xfId="3" applyFont="1" applyFill="1" applyBorder="1" applyAlignment="1">
      <alignment horizontal="center" vertical="center" wrapText="1"/>
    </xf>
    <xf numFmtId="0" fontId="10" fillId="5" borderId="21" xfId="8" quotePrefix="1" applyFill="1" applyBorder="1" applyAlignment="1">
      <alignment horizontal="left" vertical="center" wrapText="1"/>
    </xf>
    <xf numFmtId="0" fontId="10" fillId="5" borderId="21" xfId="0" quotePrefix="1" applyFont="1" applyFill="1" applyBorder="1" applyAlignment="1">
      <alignment horizontal="left" vertical="center" wrapText="1"/>
    </xf>
    <xf numFmtId="0" fontId="11" fillId="5" borderId="21" xfId="3" applyFont="1" applyFill="1" applyBorder="1" applyAlignment="1">
      <alignment horizontal="left" vertical="center" wrapText="1"/>
    </xf>
    <xf numFmtId="0" fontId="11" fillId="5" borderId="22" xfId="3" applyFont="1" applyFill="1" applyBorder="1" applyAlignment="1">
      <alignment horizontal="left" vertical="center" wrapText="1"/>
    </xf>
    <xf numFmtId="0" fontId="10" fillId="5" borderId="33" xfId="0" applyFont="1" applyFill="1" applyBorder="1" applyAlignment="1">
      <alignment horizontal="left" vertical="center" wrapText="1"/>
    </xf>
    <xf numFmtId="0" fontId="11" fillId="5" borderId="33" xfId="3" applyFont="1" applyFill="1" applyBorder="1" applyAlignment="1">
      <alignment horizontal="left" vertical="center" wrapText="1"/>
    </xf>
    <xf numFmtId="0" fontId="11" fillId="5" borderId="34" xfId="3" applyFont="1" applyFill="1" applyBorder="1" applyAlignment="1">
      <alignment horizontal="left" vertical="center" wrapText="1"/>
    </xf>
    <xf numFmtId="0" fontId="11" fillId="5" borderId="28" xfId="3" applyFont="1" applyFill="1" applyBorder="1" applyAlignment="1">
      <alignment horizontal="center" vertical="center" wrapText="1"/>
    </xf>
    <xf numFmtId="0" fontId="11" fillId="5" borderId="29"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11" fillId="5" borderId="20" xfId="3" applyFont="1" applyFill="1" applyBorder="1" applyAlignment="1">
      <alignment horizontal="center" vertical="center" wrapText="1"/>
    </xf>
    <xf numFmtId="175" fontId="10" fillId="5" borderId="4" xfId="8" applyNumberFormat="1" applyFill="1" applyBorder="1" applyAlignment="1">
      <alignment horizontal="right" vertical="center"/>
    </xf>
    <xf numFmtId="41" fontId="10" fillId="5" borderId="9" xfId="8" applyNumberFormat="1" applyFill="1" applyBorder="1" applyAlignment="1">
      <alignment horizontal="right" vertical="center"/>
    </xf>
    <xf numFmtId="0" fontId="71" fillId="2" borderId="0" xfId="5" applyFont="1" applyFill="1"/>
    <xf numFmtId="0" fontId="71" fillId="2" borderId="0" xfId="5" applyFont="1" applyFill="1" applyAlignment="1">
      <alignment vertical="center" wrapText="1"/>
    </xf>
    <xf numFmtId="0" fontId="10" fillId="5" borderId="19" xfId="0" quotePrefix="1" applyFont="1" applyFill="1" applyBorder="1" applyAlignment="1">
      <alignment horizontal="left" vertical="center" wrapText="1"/>
    </xf>
    <xf numFmtId="0" fontId="22" fillId="0" borderId="0" xfId="0" applyFont="1" applyAlignment="1">
      <alignment horizontal="left" vertical="center" wrapText="1"/>
    </xf>
    <xf numFmtId="0" fontId="10" fillId="5" borderId="6" xfId="0" quotePrefix="1" applyFont="1" applyFill="1" applyBorder="1" applyAlignment="1">
      <alignment vertical="center" wrapText="1"/>
    </xf>
    <xf numFmtId="0" fontId="67" fillId="5" borderId="76" xfId="3" applyFont="1" applyFill="1" applyBorder="1" applyAlignment="1">
      <alignment horizontal="center" vertical="center"/>
    </xf>
    <xf numFmtId="0" fontId="68" fillId="5" borderId="6" xfId="4" applyFont="1" applyFill="1" applyBorder="1" applyAlignment="1">
      <alignment horizontal="left" vertical="top" wrapText="1"/>
    </xf>
    <xf numFmtId="0" fontId="16" fillId="5" borderId="1" xfId="0" quotePrefix="1" applyFont="1" applyFill="1" applyBorder="1" applyAlignment="1">
      <alignment vertical="center" wrapText="1"/>
    </xf>
    <xf numFmtId="0" fontId="10" fillId="5" borderId="1" xfId="4" quotePrefix="1" applyFont="1" applyFill="1" applyBorder="1" applyAlignment="1">
      <alignment horizontal="left" vertical="center" wrapText="1"/>
    </xf>
    <xf numFmtId="0" fontId="67" fillId="5" borderId="6" xfId="3" applyFont="1" applyFill="1" applyBorder="1" applyAlignment="1">
      <alignment horizontal="center" vertical="center"/>
    </xf>
    <xf numFmtId="0" fontId="10" fillId="5" borderId="6" xfId="4" applyFont="1" applyFill="1" applyBorder="1" applyAlignment="1">
      <alignment horizontal="left" vertical="center" wrapText="1"/>
    </xf>
    <xf numFmtId="0" fontId="67" fillId="5" borderId="6" xfId="3" applyFont="1" applyFill="1" applyBorder="1" applyAlignment="1">
      <alignment horizontal="left" vertical="top" wrapText="1"/>
    </xf>
    <xf numFmtId="0" fontId="10" fillId="5" borderId="7" xfId="4" quotePrefix="1" applyFont="1" applyFill="1" applyBorder="1" applyAlignment="1">
      <alignment horizontal="left" vertical="center" wrapText="1"/>
    </xf>
    <xf numFmtId="0" fontId="68" fillId="5" borderId="7" xfId="4" applyFont="1" applyFill="1" applyBorder="1" applyAlignment="1">
      <alignment horizontal="left" vertical="top" wrapText="1"/>
    </xf>
    <xf numFmtId="0" fontId="10" fillId="5" borderId="13" xfId="4" applyFont="1" applyFill="1" applyBorder="1" applyAlignment="1">
      <alignment horizontal="left" vertical="center" wrapText="1"/>
    </xf>
    <xf numFmtId="0" fontId="67" fillId="5" borderId="13" xfId="3" applyFont="1" applyFill="1" applyBorder="1" applyAlignment="1">
      <alignment horizontal="center" vertical="center"/>
    </xf>
    <xf numFmtId="0" fontId="10" fillId="5" borderId="4" xfId="8" quotePrefix="1" applyFill="1" applyBorder="1" applyAlignment="1">
      <alignment horizontal="left" vertical="center" wrapText="1" indent="1"/>
    </xf>
    <xf numFmtId="0" fontId="11" fillId="5" borderId="4" xfId="3" applyFont="1" applyFill="1" applyBorder="1" applyAlignment="1">
      <alignment horizontal="center" vertical="center"/>
    </xf>
    <xf numFmtId="0" fontId="10" fillId="5" borderId="0" xfId="8" quotePrefix="1" applyFill="1" applyAlignment="1">
      <alignment horizontal="left" vertical="center" wrapText="1" indent="1"/>
    </xf>
    <xf numFmtId="0" fontId="11" fillId="5" borderId="0" xfId="3" applyFont="1" applyFill="1" applyBorder="1" applyAlignment="1">
      <alignment horizontal="center" vertical="center"/>
    </xf>
    <xf numFmtId="0" fontId="10" fillId="5" borderId="5" xfId="8" quotePrefix="1" applyFill="1" applyBorder="1" applyAlignment="1">
      <alignment horizontal="left" vertical="center" wrapText="1" indent="1"/>
    </xf>
    <xf numFmtId="0" fontId="11" fillId="5" borderId="5" xfId="3" applyFont="1" applyFill="1" applyBorder="1" applyAlignment="1">
      <alignment horizontal="center" vertical="center"/>
    </xf>
    <xf numFmtId="0" fontId="10" fillId="5" borderId="4" xfId="8" applyFill="1" applyBorder="1" applyAlignment="1">
      <alignment horizontal="left" vertical="center" wrapText="1" indent="1"/>
    </xf>
    <xf numFmtId="0" fontId="11" fillId="5" borderId="10" xfId="3" applyFont="1" applyFill="1" applyBorder="1" applyAlignment="1">
      <alignment horizontal="center" vertical="center"/>
    </xf>
    <xf numFmtId="0" fontId="10" fillId="5" borderId="4" xfId="8" applyFill="1" applyBorder="1" applyAlignment="1">
      <alignment horizontal="left" vertical="center" indent="1"/>
    </xf>
    <xf numFmtId="0" fontId="10" fillId="5" borderId="5" xfId="8" applyFill="1" applyBorder="1" applyAlignment="1">
      <alignment horizontal="left" vertical="center" wrapText="1" indent="1"/>
    </xf>
    <xf numFmtId="0" fontId="11" fillId="5" borderId="12" xfId="3" applyFont="1" applyFill="1" applyBorder="1" applyAlignment="1">
      <alignment horizontal="center" vertical="center"/>
    </xf>
    <xf numFmtId="0" fontId="10" fillId="5" borderId="10" xfId="8" applyFill="1" applyBorder="1" applyAlignment="1">
      <alignment horizontal="left" vertical="center" wrapText="1" indent="2"/>
    </xf>
    <xf numFmtId="0" fontId="10" fillId="5" borderId="10" xfId="8" applyFill="1" applyBorder="1" applyAlignment="1">
      <alignment horizontal="left" vertical="center" wrapText="1" indent="1"/>
    </xf>
    <xf numFmtId="0" fontId="10" fillId="5" borderId="11" xfId="8" applyFill="1" applyBorder="1" applyAlignment="1">
      <alignment horizontal="left" vertical="center" wrapText="1" indent="2"/>
    </xf>
    <xf numFmtId="0" fontId="11" fillId="5" borderId="1" xfId="3" applyFont="1" applyFill="1" applyBorder="1" applyAlignment="1">
      <alignment horizontal="center" vertical="center"/>
    </xf>
    <xf numFmtId="0" fontId="10" fillId="5" borderId="4" xfId="8" applyFill="1" applyBorder="1" applyAlignment="1">
      <alignment horizontal="left" vertical="center" wrapText="1" indent="2"/>
    </xf>
    <xf numFmtId="0" fontId="10" fillId="5" borderId="9" xfId="8" applyFill="1" applyBorder="1" applyAlignment="1">
      <alignment horizontal="left" vertical="center" wrapText="1" indent="2"/>
    </xf>
    <xf numFmtId="0" fontId="11" fillId="5" borderId="8" xfId="3" applyFont="1" applyFill="1" applyBorder="1" applyAlignment="1">
      <alignment horizontal="center" vertical="center"/>
    </xf>
    <xf numFmtId="0" fontId="11" fillId="5" borderId="11" xfId="3" applyFont="1" applyFill="1" applyBorder="1" applyAlignment="1">
      <alignment horizontal="center" vertical="center"/>
    </xf>
    <xf numFmtId="0" fontId="10" fillId="5" borderId="13" xfId="8" applyFill="1" applyBorder="1" applyAlignment="1">
      <alignment horizontal="left" vertical="center" wrapText="1" indent="2"/>
    </xf>
    <xf numFmtId="0" fontId="11" fillId="5" borderId="13" xfId="3" applyFont="1" applyFill="1" applyBorder="1" applyAlignment="1">
      <alignment horizontal="center" vertical="center"/>
    </xf>
    <xf numFmtId="0" fontId="10" fillId="5" borderId="8" xfId="8" applyFill="1" applyBorder="1" applyAlignment="1">
      <alignment horizontal="left" vertical="center" wrapText="1" indent="2"/>
    </xf>
    <xf numFmtId="0" fontId="10" fillId="5" borderId="0" xfId="8" applyFill="1" applyAlignment="1">
      <alignment horizontal="left" vertical="center" wrapText="1" indent="2"/>
    </xf>
    <xf numFmtId="0" fontId="10" fillId="5" borderId="5" xfId="8" applyFill="1" applyBorder="1" applyAlignment="1">
      <alignment horizontal="left" vertical="center" wrapText="1" indent="2"/>
    </xf>
    <xf numFmtId="0" fontId="22" fillId="2" borderId="35" xfId="8" applyFont="1" applyFill="1" applyBorder="1" applyAlignment="1">
      <alignment horizontal="left" vertical="center" wrapText="1"/>
    </xf>
    <xf numFmtId="0" fontId="26" fillId="0" borderId="49" xfId="8" applyFont="1" applyBorder="1" applyAlignment="1">
      <alignment horizontal="left" vertical="center" wrapText="1"/>
    </xf>
    <xf numFmtId="0" fontId="22" fillId="0" borderId="52" xfId="8" applyFont="1" applyBorder="1" applyAlignment="1">
      <alignment horizontal="left" vertical="center" wrapText="1"/>
    </xf>
    <xf numFmtId="0" fontId="22" fillId="2" borderId="0" xfId="8" applyFont="1" applyFill="1" applyAlignment="1">
      <alignment horizontal="left" vertical="center" wrapText="1"/>
    </xf>
    <xf numFmtId="0" fontId="26" fillId="0" borderId="0" xfId="8" applyFont="1" applyAlignment="1">
      <alignment horizontal="left" vertical="center" wrapText="1"/>
    </xf>
    <xf numFmtId="0" fontId="22" fillId="0" borderId="35" xfId="8" applyFont="1" applyBorder="1" applyAlignment="1">
      <alignment horizontal="left" vertical="center" wrapText="1"/>
    </xf>
    <xf numFmtId="0" fontId="26" fillId="0" borderId="56" xfId="8" applyFont="1" applyBorder="1" applyAlignment="1">
      <alignment horizontal="left" vertical="center" wrapText="1"/>
    </xf>
    <xf numFmtId="0" fontId="22" fillId="0" borderId="35" xfId="0" applyFont="1" applyBorder="1" applyAlignment="1">
      <alignment horizontal="left" vertical="center" wrapText="1"/>
    </xf>
    <xf numFmtId="0" fontId="22" fillId="0" borderId="0" xfId="0" applyFont="1" applyAlignment="1">
      <alignment horizontal="left" vertical="top" wrapText="1"/>
    </xf>
    <xf numFmtId="0" fontId="22" fillId="0" borderId="0" xfId="8" applyFont="1" applyAlignment="1">
      <alignment horizontal="left" vertical="center" wrapText="1"/>
    </xf>
    <xf numFmtId="0" fontId="22" fillId="0" borderId="49" xfId="8" applyFont="1" applyBorder="1" applyAlignment="1">
      <alignment horizontal="left" vertical="center" wrapText="1"/>
    </xf>
    <xf numFmtId="0" fontId="22" fillId="0" borderId="46" xfId="8" applyFont="1" applyBorder="1" applyAlignment="1">
      <alignment horizontal="left" vertical="center" wrapText="1"/>
    </xf>
    <xf numFmtId="0" fontId="10" fillId="2" borderId="9" xfId="8" applyFill="1" applyBorder="1" applyAlignment="1">
      <alignment horizontal="center" vertical="center" wrapText="1"/>
    </xf>
    <xf numFmtId="0" fontId="22" fillId="6" borderId="0" xfId="0" applyFont="1" applyFill="1" applyAlignment="1">
      <alignment horizontal="left" vertical="center" wrapText="1"/>
    </xf>
    <xf numFmtId="0" fontId="9" fillId="3" borderId="0" xfId="8" applyFont="1" applyFill="1" applyAlignment="1">
      <alignment horizontal="left" vertical="center" wrapText="1"/>
    </xf>
    <xf numFmtId="0" fontId="9" fillId="3" borderId="0" xfId="8" applyFont="1" applyFill="1" applyAlignment="1">
      <alignment horizontal="center" vertical="center" wrapText="1"/>
    </xf>
    <xf numFmtId="0" fontId="9" fillId="3" borderId="4" xfId="8" applyFont="1" applyFill="1" applyBorder="1" applyAlignment="1">
      <alignment horizontal="center" vertical="center" wrapText="1"/>
    </xf>
    <xf numFmtId="0" fontId="9" fillId="3" borderId="0" xfId="5" applyFont="1" applyFill="1" applyAlignment="1">
      <alignment horizontal="center" vertical="center"/>
    </xf>
    <xf numFmtId="0" fontId="69" fillId="11" borderId="6" xfId="0" applyFont="1" applyFill="1" applyBorder="1" applyAlignment="1">
      <alignment horizontal="center" vertical="center" wrapText="1"/>
    </xf>
    <xf numFmtId="0" fontId="10" fillId="2" borderId="4" xfId="8" applyFill="1" applyBorder="1" applyAlignment="1">
      <alignment horizontal="left" vertical="center" wrapText="1"/>
    </xf>
    <xf numFmtId="0" fontId="9" fillId="3" borderId="7" xfId="7" applyFont="1" applyFill="1" applyBorder="1" applyAlignment="1">
      <alignment horizontal="center" vertical="center"/>
    </xf>
    <xf numFmtId="0" fontId="9" fillId="3" borderId="45" xfId="6" applyFont="1" applyFill="1" applyBorder="1" applyAlignment="1">
      <alignment horizontal="left" vertical="center"/>
    </xf>
    <xf numFmtId="0" fontId="9" fillId="3" borderId="41" xfId="6" applyFont="1" applyFill="1" applyBorder="1" applyAlignment="1">
      <alignment horizontal="left" vertical="center"/>
    </xf>
    <xf numFmtId="0" fontId="9" fillId="3" borderId="39" xfId="7" applyFont="1" applyFill="1" applyBorder="1" applyAlignment="1">
      <alignment horizontal="center" vertical="center"/>
    </xf>
    <xf numFmtId="0" fontId="9" fillId="3" borderId="45" xfId="6" applyFont="1" applyFill="1" applyBorder="1" applyAlignment="1">
      <alignment horizontal="left" vertical="center" wrapText="1"/>
    </xf>
    <xf numFmtId="0" fontId="9" fillId="3" borderId="41" xfId="6" applyFont="1" applyFill="1" applyBorder="1" applyAlignment="1">
      <alignment horizontal="left" vertical="center" wrapText="1"/>
    </xf>
    <xf numFmtId="0" fontId="22" fillId="12" borderId="1" xfId="8" applyFont="1" applyFill="1" applyBorder="1" applyAlignment="1">
      <alignment horizontal="left" vertical="center" wrapText="1"/>
    </xf>
    <xf numFmtId="0" fontId="55" fillId="2" borderId="35" xfId="8" applyFont="1" applyFill="1" applyBorder="1" applyAlignment="1">
      <alignment horizontal="left" vertical="center" wrapText="1"/>
    </xf>
    <xf numFmtId="0" fontId="22" fillId="6" borderId="35" xfId="0" applyFont="1" applyFill="1" applyBorder="1" applyAlignment="1">
      <alignment horizontal="left" vertical="center" wrapText="1"/>
    </xf>
    <xf numFmtId="0" fontId="22" fillId="0" borderId="65" xfId="0" applyFont="1" applyBorder="1" applyAlignment="1">
      <alignment horizontal="left" vertical="center" wrapText="1"/>
    </xf>
    <xf numFmtId="0" fontId="26" fillId="2" borderId="60" xfId="8" applyFont="1" applyFill="1" applyBorder="1" applyAlignment="1">
      <alignment horizontal="left" vertical="top" wrapText="1"/>
    </xf>
    <xf numFmtId="0" fontId="22" fillId="0" borderId="64" xfId="0" applyFont="1" applyBorder="1" applyAlignment="1">
      <alignment horizontal="left" vertical="center" wrapText="1"/>
    </xf>
    <xf numFmtId="0" fontId="9" fillId="3" borderId="0" xfId="6" applyFont="1" applyFill="1" applyBorder="1" applyAlignment="1">
      <alignment horizontal="left" vertical="center"/>
    </xf>
    <xf numFmtId="0" fontId="9" fillId="3" borderId="0" xfId="7" applyFont="1" applyFill="1" applyBorder="1" applyAlignment="1">
      <alignment horizontal="center" vertical="center"/>
    </xf>
    <xf numFmtId="0" fontId="10" fillId="7" borderId="0" xfId="6" applyFont="1" applyFill="1" applyBorder="1" applyAlignment="1">
      <alignment horizontal="left" vertical="center" wrapText="1"/>
    </xf>
    <xf numFmtId="0" fontId="13" fillId="7" borderId="35" xfId="6" applyFont="1" applyFill="1" applyBorder="1" applyAlignment="1">
      <alignment horizontal="left" vertical="center" wrapText="1"/>
    </xf>
    <xf numFmtId="0" fontId="22" fillId="0" borderId="0" xfId="8" applyFont="1" applyAlignment="1">
      <alignment horizontal="left" vertical="top" wrapText="1"/>
    </xf>
    <xf numFmtId="0" fontId="13" fillId="2" borderId="7" xfId="8" applyFont="1" applyFill="1" applyBorder="1" applyAlignment="1">
      <alignment horizontal="left" vertical="center"/>
    </xf>
    <xf numFmtId="0" fontId="13" fillId="2" borderId="0" xfId="8" applyFont="1" applyFill="1" applyAlignment="1">
      <alignment horizontal="left" vertical="center"/>
    </xf>
    <xf numFmtId="0" fontId="13" fillId="2" borderId="4" xfId="8" applyFont="1" applyFill="1" applyBorder="1" applyAlignment="1">
      <alignment horizontal="left" vertical="center"/>
    </xf>
    <xf numFmtId="0" fontId="13" fillId="2" borderId="8" xfId="8" applyFont="1" applyFill="1" applyBorder="1" applyAlignment="1">
      <alignment horizontal="left" vertical="center"/>
    </xf>
    <xf numFmtId="0" fontId="22" fillId="0" borderId="63" xfId="8" applyFont="1" applyBorder="1" applyAlignment="1">
      <alignment horizontal="left" vertical="center" wrapText="1"/>
    </xf>
    <xf numFmtId="0" fontId="22" fillId="2" borderId="0" xfId="8" applyFont="1" applyFill="1" applyAlignment="1">
      <alignment horizontal="left" vertical="top" wrapText="1"/>
    </xf>
    <xf numFmtId="0" fontId="26" fillId="2" borderId="35" xfId="8" applyFont="1" applyFill="1" applyBorder="1" applyAlignment="1">
      <alignment horizontal="left" vertical="center" wrapText="1"/>
    </xf>
    <xf numFmtId="1" fontId="13" fillId="5" borderId="12" xfId="9" applyNumberFormat="1" applyFill="1" applyBorder="1" applyAlignment="1">
      <alignment horizontal="center" vertical="center"/>
    </xf>
    <xf numFmtId="1" fontId="17" fillId="2" borderId="12" xfId="9" applyNumberFormat="1" applyFont="1" applyFill="1" applyBorder="1" applyAlignment="1">
      <alignment horizontal="center" vertical="center"/>
    </xf>
    <xf numFmtId="1" fontId="13" fillId="2" borderId="13" xfId="9" applyNumberFormat="1" applyFill="1" applyBorder="1" applyAlignment="1">
      <alignment horizontal="center" vertical="center"/>
    </xf>
    <xf numFmtId="0" fontId="22" fillId="0" borderId="49" xfId="8" applyFont="1" applyBorder="1" applyAlignment="1">
      <alignment horizontal="left" vertical="top" wrapText="1"/>
    </xf>
    <xf numFmtId="0" fontId="9" fillId="3" borderId="7" xfId="6" applyFont="1" applyFill="1" applyBorder="1" applyAlignment="1">
      <alignment horizontal="center" vertical="center"/>
    </xf>
    <xf numFmtId="0" fontId="22" fillId="0" borderId="56" xfId="8" applyFont="1" applyBorder="1" applyAlignment="1">
      <alignment horizontal="left" vertical="center" wrapText="1"/>
    </xf>
    <xf numFmtId="0" fontId="26" fillId="0" borderId="0" xfId="8" applyFont="1" applyAlignment="1">
      <alignment horizontal="left" vertical="top" wrapText="1"/>
    </xf>
    <xf numFmtId="0" fontId="10" fillId="0" borderId="0" xfId="8" applyAlignment="1">
      <alignment horizontal="left" vertical="center" wrapText="1"/>
    </xf>
    <xf numFmtId="0" fontId="10" fillId="0" borderId="56" xfId="8" applyBorder="1" applyAlignment="1">
      <alignment horizontal="left" vertical="center" wrapText="1"/>
    </xf>
    <xf numFmtId="0" fontId="10" fillId="0" borderId="74" xfId="8" applyBorder="1" applyAlignment="1">
      <alignment horizontal="left" vertical="center" wrapText="1"/>
    </xf>
    <xf numFmtId="0" fontId="22" fillId="0" borderId="58" xfId="8" applyFont="1" applyBorder="1" applyAlignment="1">
      <alignment horizontal="left" vertical="center" wrapText="1"/>
    </xf>
    <xf numFmtId="0" fontId="10" fillId="0" borderId="46" xfId="8" applyBorder="1" applyAlignment="1">
      <alignment horizontal="left" vertical="center" wrapText="1"/>
    </xf>
    <xf numFmtId="0" fontId="10" fillId="0" borderId="59" xfId="8" applyBorder="1" applyAlignment="1">
      <alignment horizontal="left" vertical="center" wrapText="1"/>
    </xf>
    <xf numFmtId="167" fontId="10" fillId="2" borderId="0" xfId="8" applyNumberFormat="1" applyFill="1" applyAlignment="1">
      <alignment horizontal="left" vertical="center" wrapText="1"/>
    </xf>
    <xf numFmtId="166" fontId="22" fillId="2" borderId="0" xfId="8" applyNumberFormat="1" applyFont="1" applyFill="1" applyAlignment="1">
      <alignment horizontal="left" vertical="center" wrapText="1"/>
    </xf>
    <xf numFmtId="0" fontId="26" fillId="0" borderId="46" xfId="8" applyFont="1" applyBorder="1" applyAlignment="1">
      <alignment horizontal="left" vertical="center" wrapText="1"/>
    </xf>
    <xf numFmtId="0" fontId="10" fillId="2" borderId="9" xfId="8" applyFill="1" applyBorder="1" applyAlignment="1">
      <alignment horizontal="left" vertical="center"/>
    </xf>
    <xf numFmtId="0" fontId="10" fillId="2" borderId="4" xfId="8" applyFill="1" applyBorder="1" applyAlignment="1">
      <alignment horizontal="left" vertical="center"/>
    </xf>
    <xf numFmtId="0" fontId="10" fillId="2" borderId="8" xfId="8" applyFill="1" applyBorder="1" applyAlignment="1">
      <alignment horizontal="left" vertical="center"/>
    </xf>
    <xf numFmtId="0" fontId="10" fillId="2" borderId="0" xfId="8" applyFill="1" applyAlignment="1">
      <alignment horizontal="left" vertical="center"/>
    </xf>
    <xf numFmtId="0" fontId="13" fillId="0" borderId="11" xfId="8" applyFont="1" applyBorder="1" applyAlignment="1">
      <alignment horizontal="left" vertical="center" wrapText="1"/>
    </xf>
    <xf numFmtId="0" fontId="13" fillId="0" borderId="0" xfId="8" applyFont="1" applyAlignment="1">
      <alignment horizontal="left" vertical="center" wrapText="1"/>
    </xf>
    <xf numFmtId="0" fontId="18" fillId="0" borderId="6" xfId="8" applyFont="1" applyBorder="1" applyAlignment="1">
      <alignment horizontal="left" vertical="center" wrapText="1"/>
    </xf>
    <xf numFmtId="0" fontId="13" fillId="0" borderId="12" xfId="8" applyFont="1" applyBorder="1" applyAlignment="1">
      <alignment horizontal="left" vertical="center" wrapText="1"/>
    </xf>
    <xf numFmtId="0" fontId="9" fillId="3" borderId="1" xfId="6" applyFont="1" applyFill="1" applyAlignment="1">
      <alignment vertical="center"/>
    </xf>
    <xf numFmtId="0" fontId="9" fillId="3" borderId="0" xfId="7" applyFont="1" applyFill="1" applyBorder="1" applyAlignment="1">
      <alignment horizontal="left" vertical="center" wrapText="1"/>
    </xf>
    <xf numFmtId="0" fontId="10" fillId="2" borderId="0" xfId="8" applyFill="1" applyAlignment="1">
      <alignment horizontal="left" vertical="center" wrapText="1"/>
    </xf>
    <xf numFmtId="0" fontId="10" fillId="2" borderId="5" xfId="8" applyFill="1" applyBorder="1" applyAlignment="1">
      <alignment horizontal="left" vertical="center"/>
    </xf>
    <xf numFmtId="0" fontId="9" fillId="3" borderId="1" xfId="6" applyFont="1" applyFill="1" applyAlignment="1">
      <alignment horizontal="left" vertical="center"/>
    </xf>
    <xf numFmtId="0" fontId="9" fillId="3" borderId="0" xfId="7" applyFont="1" applyFill="1" applyBorder="1" applyAlignment="1">
      <alignment horizontal="right" vertical="center"/>
    </xf>
    <xf numFmtId="0" fontId="9" fillId="3" borderId="1" xfId="7" applyFont="1" applyFill="1" applyAlignment="1">
      <alignment horizontal="right" vertical="center"/>
    </xf>
    <xf numFmtId="0" fontId="9" fillId="3" borderId="47" xfId="7" applyFont="1" applyFill="1" applyBorder="1" applyAlignment="1">
      <alignment horizontal="right" vertical="center"/>
    </xf>
    <xf numFmtId="0" fontId="9" fillId="3" borderId="48" xfId="7" applyFont="1" applyFill="1" applyBorder="1" applyAlignment="1">
      <alignment horizontal="right" vertical="center"/>
    </xf>
    <xf numFmtId="0" fontId="9" fillId="3" borderId="1" xfId="7" applyFont="1" applyFill="1" applyAlignment="1">
      <alignment horizontal="left" vertical="center"/>
    </xf>
    <xf numFmtId="0" fontId="13" fillId="2" borderId="4" xfId="8" applyFont="1" applyFill="1" applyBorder="1" applyAlignment="1">
      <alignment horizontal="left" vertical="center" wrapText="1"/>
    </xf>
    <xf numFmtId="0" fontId="29" fillId="0" borderId="0" xfId="8" applyFont="1" applyAlignment="1">
      <alignment horizontal="left" vertical="center" wrapText="1"/>
    </xf>
    <xf numFmtId="0" fontId="22" fillId="0" borderId="56" xfId="8" applyFont="1" applyBorder="1" applyAlignment="1">
      <alignment horizontal="left" vertical="top" wrapText="1"/>
    </xf>
    <xf numFmtId="0" fontId="29" fillId="5" borderId="0" xfId="8" applyFont="1" applyFill="1" applyAlignment="1">
      <alignment horizontal="left" vertical="center" wrapText="1"/>
    </xf>
    <xf numFmtId="0" fontId="10" fillId="2" borderId="38" xfId="8" applyFill="1" applyBorder="1" applyAlignment="1">
      <alignment horizontal="left" vertical="center"/>
    </xf>
    <xf numFmtId="0" fontId="9" fillId="3" borderId="7" xfId="7" applyFont="1" applyFill="1" applyBorder="1" applyAlignment="1">
      <alignment horizontal="right" vertical="center"/>
    </xf>
    <xf numFmtId="0" fontId="13" fillId="5" borderId="4" xfId="8" applyFont="1" applyFill="1" applyBorder="1" applyAlignment="1">
      <alignment horizontal="left" vertical="center"/>
    </xf>
    <xf numFmtId="0" fontId="10" fillId="2" borderId="8" xfId="8" applyFill="1" applyBorder="1" applyAlignment="1">
      <alignment horizontal="left" vertical="center" wrapText="1"/>
    </xf>
    <xf numFmtId="0" fontId="9" fillId="3" borderId="7" xfId="7" applyFont="1" applyFill="1" applyBorder="1" applyAlignment="1">
      <alignment horizontal="right" vertical="center" wrapText="1"/>
    </xf>
    <xf numFmtId="0" fontId="9" fillId="3" borderId="1" xfId="7" applyFont="1" applyFill="1" applyAlignment="1">
      <alignment horizontal="right" vertical="center" wrapText="1"/>
    </xf>
    <xf numFmtId="0" fontId="10" fillId="2" borderId="11" xfId="8" applyFill="1" applyBorder="1" applyAlignment="1">
      <alignment horizontal="left" vertical="center"/>
    </xf>
    <xf numFmtId="0" fontId="10" fillId="0" borderId="8" xfId="8" applyBorder="1" applyAlignment="1">
      <alignment horizontal="left" vertical="center" wrapText="1"/>
    </xf>
    <xf numFmtId="0" fontId="10" fillId="0" borderId="4" xfId="8" applyBorder="1" applyAlignment="1">
      <alignment horizontal="left" vertical="center" wrapText="1"/>
    </xf>
    <xf numFmtId="0" fontId="13" fillId="0" borderId="11" xfId="8" applyFont="1" applyBorder="1" applyAlignment="1">
      <alignment horizontal="left" vertical="center"/>
    </xf>
    <xf numFmtId="0" fontId="13" fillId="0" borderId="36" xfId="8" applyFont="1" applyBorder="1" applyAlignment="1">
      <alignment horizontal="left" vertical="center"/>
    </xf>
    <xf numFmtId="0" fontId="9" fillId="3" borderId="0" xfId="7" applyFont="1" applyFill="1" applyBorder="1" applyAlignment="1">
      <alignment horizontal="left" vertical="top"/>
    </xf>
    <xf numFmtId="0" fontId="6" fillId="2" borderId="0" xfId="4" applyFont="1" applyFill="1" applyAlignment="1">
      <alignment horizontal="left" vertical="center"/>
    </xf>
    <xf numFmtId="0" fontId="9" fillId="3" borderId="0" xfId="7" applyFont="1" applyFill="1" applyBorder="1" applyAlignment="1">
      <alignment horizontal="left" vertical="center"/>
    </xf>
    <xf numFmtId="0" fontId="9" fillId="3" borderId="7" xfId="7" applyFont="1" applyFill="1" applyBorder="1" applyAlignment="1">
      <alignment horizontal="center" vertical="center" wrapText="1"/>
    </xf>
    <xf numFmtId="0" fontId="9" fillId="3" borderId="1" xfId="7" applyFont="1" applyFill="1" applyAlignment="1">
      <alignment horizontal="center" vertical="center" wrapText="1"/>
    </xf>
    <xf numFmtId="0" fontId="13" fillId="0" borderId="13" xfId="8" applyFont="1" applyBorder="1" applyAlignment="1">
      <alignment horizontal="left" vertical="center" wrapText="1"/>
    </xf>
    <xf numFmtId="0" fontId="13" fillId="5" borderId="7" xfId="8" applyFont="1" applyFill="1" applyBorder="1" applyAlignment="1">
      <alignment horizontal="left" vertical="center"/>
    </xf>
    <xf numFmtId="0" fontId="10" fillId="2" borderId="9" xfId="8" applyFill="1" applyBorder="1" applyAlignment="1">
      <alignment horizontal="left" vertical="center" wrapText="1"/>
    </xf>
    <xf numFmtId="0" fontId="22" fillId="2" borderId="35" xfId="5" applyFont="1" applyFill="1" applyBorder="1" applyAlignment="1">
      <alignment horizontal="left" vertical="center" wrapText="1"/>
    </xf>
    <xf numFmtId="0" fontId="10" fillId="5" borderId="10" xfId="8" applyFill="1" applyBorder="1" applyAlignment="1">
      <alignment horizontal="left" vertical="center" wrapText="1"/>
    </xf>
    <xf numFmtId="0" fontId="66" fillId="5" borderId="9" xfId="1" applyNumberFormat="1" applyFont="1" applyFill="1" applyBorder="1" applyAlignment="1">
      <alignment horizontal="right" vertical="center"/>
    </xf>
    <xf numFmtId="0" fontId="10" fillId="5" borderId="8" xfId="8" applyFill="1" applyBorder="1" applyAlignment="1">
      <alignment horizontal="left" vertical="center" wrapText="1"/>
    </xf>
    <xf numFmtId="0" fontId="10" fillId="5" borderId="9" xfId="8" applyFill="1" applyBorder="1" applyAlignment="1">
      <alignment horizontal="left" vertical="center" wrapText="1"/>
    </xf>
    <xf numFmtId="0" fontId="22" fillId="2" borderId="35" xfId="8" applyFont="1" applyFill="1" applyBorder="1" applyAlignment="1">
      <alignment horizontal="left" vertical="top" wrapText="1"/>
    </xf>
    <xf numFmtId="0" fontId="9" fillId="3" borderId="6" xfId="7" applyFont="1" applyFill="1" applyBorder="1" applyAlignment="1">
      <alignment horizontal="left" vertical="center" wrapText="1"/>
    </xf>
    <xf numFmtId="0" fontId="9" fillId="3" borderId="6" xfId="7" applyFont="1" applyFill="1" applyBorder="1" applyAlignment="1">
      <alignment horizontal="right" vertical="center" wrapText="1"/>
    </xf>
    <xf numFmtId="0" fontId="9" fillId="3" borderId="3" xfId="7" applyFont="1" applyFill="1" applyBorder="1" applyAlignment="1">
      <alignment horizontal="right" vertical="center" wrapText="1"/>
    </xf>
    <xf numFmtId="166" fontId="10" fillId="5" borderId="10" xfId="1" applyNumberFormat="1" applyFont="1" applyFill="1" applyBorder="1" applyAlignment="1">
      <alignment horizontal="right" vertical="center"/>
    </xf>
    <xf numFmtId="166" fontId="10" fillId="5" borderId="10" xfId="1" applyNumberFormat="1" applyFont="1" applyFill="1" applyBorder="1" applyAlignment="1">
      <alignment vertical="center"/>
    </xf>
    <xf numFmtId="166" fontId="10" fillId="5" borderId="9" xfId="1" applyNumberFormat="1" applyFont="1" applyFill="1" applyBorder="1" applyAlignment="1">
      <alignment horizontal="right" vertical="center"/>
    </xf>
    <xf numFmtId="166" fontId="10" fillId="5" borderId="9" xfId="1" applyNumberFormat="1" applyFont="1" applyFill="1" applyBorder="1" applyAlignment="1">
      <alignment vertical="center"/>
    </xf>
    <xf numFmtId="166" fontId="10" fillId="5" borderId="11" xfId="1" applyNumberFormat="1" applyFont="1" applyFill="1" applyBorder="1" applyAlignment="1">
      <alignment horizontal="right" vertical="center"/>
    </xf>
    <xf numFmtId="166" fontId="13" fillId="5" borderId="13" xfId="1" applyNumberFormat="1" applyFont="1" applyFill="1" applyBorder="1" applyAlignment="1">
      <alignment horizontal="right" vertical="center"/>
    </xf>
    <xf numFmtId="3" fontId="13" fillId="5" borderId="13" xfId="1" applyNumberFormat="1" applyFont="1" applyFill="1" applyBorder="1" applyAlignment="1">
      <alignment vertical="center"/>
    </xf>
    <xf numFmtId="0" fontId="13" fillId="5" borderId="13" xfId="1" applyNumberFormat="1" applyFont="1" applyFill="1" applyBorder="1" applyAlignment="1">
      <alignment vertical="center"/>
    </xf>
    <xf numFmtId="0" fontId="10" fillId="2" borderId="7" xfId="8" applyFill="1" applyBorder="1" applyAlignment="1">
      <alignment horizontal="left" vertical="center"/>
    </xf>
    <xf numFmtId="0" fontId="10" fillId="2" borderId="12" xfId="8" applyFill="1" applyBorder="1" applyAlignment="1">
      <alignment horizontal="left" vertical="center"/>
    </xf>
    <xf numFmtId="0" fontId="17" fillId="0" borderId="7" xfId="0" applyFont="1" applyBorder="1" applyAlignment="1">
      <alignment horizontal="left" vertical="center"/>
    </xf>
    <xf numFmtId="0" fontId="17" fillId="0" borderId="1" xfId="0" applyFont="1" applyBorder="1" applyAlignment="1">
      <alignment horizontal="left" vertical="center"/>
    </xf>
    <xf numFmtId="0" fontId="17" fillId="0" borderId="0" xfId="0" applyFont="1" applyAlignment="1">
      <alignment horizontal="left" vertical="center"/>
    </xf>
    <xf numFmtId="0" fontId="9" fillId="3" borderId="3" xfId="7" applyFont="1" applyFill="1" applyBorder="1" applyAlignment="1">
      <alignment horizontal="left" vertical="center" wrapText="1"/>
    </xf>
    <xf numFmtId="0" fontId="10" fillId="0" borderId="9" xfId="8" applyBorder="1" applyAlignment="1">
      <alignment horizontal="left" vertical="center" wrapText="1"/>
    </xf>
    <xf numFmtId="0" fontId="10" fillId="5" borderId="60" xfId="0" applyFont="1" applyFill="1" applyBorder="1" applyAlignment="1">
      <alignment horizontal="left" vertical="top" wrapText="1"/>
    </xf>
    <xf numFmtId="0" fontId="10" fillId="0" borderId="10" xfId="8" applyBorder="1" applyAlignment="1">
      <alignment horizontal="left" vertical="center" wrapText="1"/>
    </xf>
    <xf numFmtId="0" fontId="10" fillId="0" borderId="9" xfId="8" applyBorder="1" applyAlignment="1">
      <alignment horizontal="left" vertical="center"/>
    </xf>
    <xf numFmtId="0" fontId="66" fillId="0" borderId="0" xfId="4" applyFont="1" applyAlignment="1">
      <alignment horizontal="left" vertical="center" wrapText="1"/>
    </xf>
    <xf numFmtId="0" fontId="17" fillId="0" borderId="21" xfId="0" applyFont="1" applyBorder="1" applyAlignment="1">
      <alignment horizontal="left" vertical="center" wrapText="1"/>
    </xf>
    <xf numFmtId="0" fontId="17" fillId="0" borderId="33" xfId="0" applyFont="1" applyBorder="1" applyAlignment="1">
      <alignment horizontal="left" vertical="center" wrapText="1"/>
    </xf>
    <xf numFmtId="0" fontId="16" fillId="0" borderId="21" xfId="0" applyFont="1" applyBorder="1" applyAlignment="1">
      <alignment horizontal="left" vertical="center" wrapText="1"/>
    </xf>
    <xf numFmtId="0" fontId="13" fillId="8" borderId="21" xfId="0" applyFont="1" applyFill="1" applyBorder="1" applyAlignment="1">
      <alignment horizontal="left" vertical="center" wrapText="1"/>
    </xf>
    <xf numFmtId="0" fontId="13" fillId="8" borderId="22" xfId="0" applyFont="1" applyFill="1" applyBorder="1" applyAlignment="1">
      <alignment horizontal="left" vertical="center" wrapText="1"/>
    </xf>
    <xf numFmtId="0" fontId="16" fillId="0" borderId="33" xfId="0" applyFont="1" applyBorder="1" applyAlignment="1">
      <alignment horizontal="left" vertical="center" wrapText="1"/>
    </xf>
    <xf numFmtId="0" fontId="16" fillId="0" borderId="17" xfId="0" applyFont="1" applyBorder="1" applyAlignment="1">
      <alignment horizontal="left" vertical="center" wrapText="1"/>
    </xf>
    <xf numFmtId="0" fontId="16" fillId="0" borderId="27" xfId="0" applyFont="1" applyBorder="1" applyAlignment="1">
      <alignment horizontal="left" vertical="center" wrapText="1"/>
    </xf>
    <xf numFmtId="0" fontId="17" fillId="0" borderId="19" xfId="0" applyFont="1" applyBorder="1" applyAlignment="1">
      <alignment horizontal="left" vertical="center" wrapText="1"/>
    </xf>
    <xf numFmtId="0" fontId="17" fillId="0" borderId="2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8" xfId="0" applyFont="1" applyBorder="1" applyAlignment="1">
      <alignment horizontal="left" vertical="center" wrapText="1"/>
    </xf>
    <xf numFmtId="0" fontId="17" fillId="0" borderId="16" xfId="0" applyFont="1" applyBorder="1" applyAlignment="1">
      <alignment horizontal="left" vertical="center" wrapText="1"/>
    </xf>
    <xf numFmtId="0" fontId="17" fillId="0" borderId="26" xfId="0" applyFont="1" applyBorder="1" applyAlignment="1">
      <alignment horizontal="left" vertical="center" wrapText="1"/>
    </xf>
    <xf numFmtId="0" fontId="16" fillId="0" borderId="18" xfId="0" applyFont="1" applyBorder="1" applyAlignment="1">
      <alignment horizontal="left"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10" fillId="2" borderId="8" xfId="8" applyFill="1" applyBorder="1" applyAlignment="1">
      <alignment vertical="center" wrapText="1"/>
    </xf>
    <xf numFmtId="0" fontId="10" fillId="2" borderId="4" xfId="8" applyFill="1" applyBorder="1" applyAlignment="1">
      <alignment vertical="center" wrapText="1"/>
    </xf>
    <xf numFmtId="0" fontId="10" fillId="2" borderId="0" xfId="8" applyFill="1" applyAlignment="1">
      <alignment vertical="center" wrapText="1"/>
    </xf>
    <xf numFmtId="0" fontId="10" fillId="2" borderId="10" xfId="8" applyFill="1" applyBorder="1" applyAlignment="1">
      <alignment horizontal="left" vertical="center" wrapText="1"/>
    </xf>
    <xf numFmtId="0" fontId="10" fillId="2" borderId="11" xfId="8" applyFill="1" applyBorder="1" applyAlignment="1">
      <alignment horizontal="left" vertical="center" wrapText="1"/>
    </xf>
    <xf numFmtId="0" fontId="10" fillId="7" borderId="10" xfId="8" applyFill="1" applyBorder="1" applyAlignment="1">
      <alignment horizontal="left" vertical="center" wrapText="1"/>
    </xf>
    <xf numFmtId="0" fontId="10" fillId="2" borderId="7" xfId="8" applyFill="1" applyBorder="1" applyAlignment="1">
      <alignment horizontal="left" vertical="center" wrapText="1"/>
    </xf>
    <xf numFmtId="0" fontId="10" fillId="2" borderId="5" xfId="8" applyFill="1" applyBorder="1" applyAlignment="1">
      <alignment horizontal="left" vertical="center" wrapText="1"/>
    </xf>
    <xf numFmtId="0" fontId="10" fillId="2" borderId="1" xfId="8" applyFill="1" applyBorder="1" applyAlignment="1">
      <alignment horizontal="left" vertical="center" wrapText="1"/>
    </xf>
    <xf numFmtId="0" fontId="6" fillId="0" borderId="1" xfId="4" applyFont="1" applyBorder="1" applyAlignment="1">
      <alignment horizontal="left" vertical="center"/>
    </xf>
  </cellXfs>
  <cellStyles count="14">
    <cellStyle name="Comma" xfId="1" builtinId="3"/>
    <cellStyle name="Comma 10" xfId="10" xr:uid="{74E4C428-9AE3-4219-8950-486A8656DF02}"/>
    <cellStyle name="Comma 2" xfId="11" xr:uid="{A457BA1C-CC37-4A75-AC5E-DEBF9652D617}"/>
    <cellStyle name="Hyperlink" xfId="3" builtinId="8"/>
    <cellStyle name="NAB FTB1 - Financial Table Body" xfId="8" xr:uid="{3FD301C3-05D4-46E4-811E-312E444732B7}"/>
    <cellStyle name="NAB FTBB1 - Financial Table Body,AB" xfId="12" xr:uid="{D8B4924E-5DB9-4EAF-BD8F-1BDE97976400}"/>
    <cellStyle name="NAB FTBB1a - Financial Table Body,AB,U" xfId="6" xr:uid="{67CB09F1-3B2A-4946-BEBC-02845F11AD31}"/>
    <cellStyle name="NAB FTH2a - Financial Header 2" xfId="7" xr:uid="{B43974B8-5BDD-4F5F-92F8-BF7D0D4A743C}"/>
    <cellStyle name="NAB FTNB1g - Numbers B,S,1dp" xfId="9" xr:uid="{6A9A9FD9-EDF8-465F-BC39-BA0C68202626}"/>
    <cellStyle name="NAB H2 - Header 2" xfId="4" xr:uid="{AA0C761D-99D6-4922-A03E-8984ACF863F3}"/>
    <cellStyle name="Normal" xfId="0" builtinId="0"/>
    <cellStyle name="Normal 2 3 3 2" xfId="5" xr:uid="{F361B194-9DDF-4911-84FB-6663DABC56CB}"/>
    <cellStyle name="Percent" xfId="2" builtinId="5"/>
    <cellStyle name="Percent 2 34" xfId="13" xr:uid="{E11428E8-4BCB-4A01-8284-A6AE6DA1E7CC}"/>
  </cellStyles>
  <dxfs count="0"/>
  <tableStyles count="0" defaultTableStyle="TableStyleMedium2" defaultPivotStyle="PivotStyleLight16"/>
  <colors>
    <mruColors>
      <color rgb="FFFFC8C8"/>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defRPr>
            </a:pPr>
            <a:r>
              <a: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rPr>
              <a:t>2025 Medium and Large Business  - Australia</a:t>
            </a:r>
          </a:p>
        </c:rich>
      </c:tx>
      <c:layout>
        <c:manualLayout>
          <c:xMode val="edge"/>
          <c:yMode val="edge"/>
          <c:x val="1.8419171021277769E-3"/>
          <c:y val="0"/>
        </c:manualLayout>
      </c:layout>
      <c:overlay val="0"/>
    </c:title>
    <c:autoTitleDeleted val="0"/>
    <c:plotArea>
      <c:layout>
        <c:manualLayout>
          <c:layoutTarget val="inner"/>
          <c:xMode val="edge"/>
          <c:yMode val="edge"/>
          <c:x val="0.17136482730429733"/>
          <c:y val="9.2573917214480037E-2"/>
          <c:w val="0.7865082876241023"/>
          <c:h val="0.76249597594189311"/>
        </c:manualLayout>
      </c:layout>
      <c:lineChart>
        <c:grouping val="standard"/>
        <c:varyColors val="0"/>
        <c:ser>
          <c:idx val="0"/>
          <c:order val="0"/>
          <c:tx>
            <c:strRef>
              <c:f>General!$A$92</c:f>
              <c:strCache>
                <c:ptCount val="1"/>
                <c:pt idx="0">
                  <c:v>NAB</c:v>
                </c:pt>
              </c:strCache>
            </c:strRef>
          </c:tx>
          <c:spPr>
            <a:ln>
              <a:solidFill>
                <a:srgbClr val="FF0000"/>
              </a:solidFill>
            </a:ln>
          </c:spPr>
          <c:marker>
            <c:symbol val="none"/>
          </c:marker>
          <c:dLbls>
            <c:delete val="1"/>
          </c:dLbls>
          <c:cat>
            <c:numRef>
              <c:f>General!$B$91:$J$91</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General!$B$92:$J$92</c:f>
              <c:numCache>
                <c:formatCode>0</c:formatCode>
                <c:ptCount val="9"/>
                <c:pt idx="0">
                  <c:v>12</c:v>
                </c:pt>
                <c:pt idx="1">
                  <c:v>11</c:v>
                </c:pt>
                <c:pt idx="2">
                  <c:v>10</c:v>
                </c:pt>
                <c:pt idx="3">
                  <c:v>11</c:v>
                </c:pt>
                <c:pt idx="4">
                  <c:v>13</c:v>
                </c:pt>
                <c:pt idx="5">
                  <c:v>14</c:v>
                </c:pt>
                <c:pt idx="6">
                  <c:v>9</c:v>
                </c:pt>
                <c:pt idx="7">
                  <c:v>9</c:v>
                </c:pt>
                <c:pt idx="8">
                  <c:v>20</c:v>
                </c:pt>
              </c:numCache>
            </c:numRef>
          </c:val>
          <c:smooth val="0"/>
          <c:extLst>
            <c:ext xmlns:c16="http://schemas.microsoft.com/office/drawing/2014/chart" uri="{C3380CC4-5D6E-409C-BE32-E72D297353CC}">
              <c16:uniqueId val="{00000000-ACD0-476F-95FB-015BDDCFE41B}"/>
            </c:ext>
          </c:extLst>
        </c:ser>
        <c:ser>
          <c:idx val="1"/>
          <c:order val="1"/>
          <c:tx>
            <c:strRef>
              <c:f>General!$A$93</c:f>
              <c:strCache>
                <c:ptCount val="1"/>
                <c:pt idx="0">
                  <c:v>Peer 1</c:v>
                </c:pt>
              </c:strCache>
            </c:strRef>
          </c:tx>
          <c:spPr>
            <a:ln>
              <a:solidFill>
                <a:schemeClr val="bg1">
                  <a:lumMod val="65000"/>
                </a:schemeClr>
              </a:solidFill>
            </a:ln>
          </c:spPr>
          <c:marker>
            <c:symbol val="none"/>
          </c:marker>
          <c:dLbls>
            <c:delete val="1"/>
          </c:dLbls>
          <c:cat>
            <c:numRef>
              <c:f>General!$B$91:$J$91</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General!$B$93:$J$93</c:f>
              <c:numCache>
                <c:formatCode>0</c:formatCode>
                <c:ptCount val="9"/>
                <c:pt idx="0">
                  <c:v>5</c:v>
                </c:pt>
                <c:pt idx="1">
                  <c:v>3</c:v>
                </c:pt>
                <c:pt idx="2">
                  <c:v>10</c:v>
                </c:pt>
                <c:pt idx="3">
                  <c:v>13</c:v>
                </c:pt>
                <c:pt idx="4">
                  <c:v>11</c:v>
                </c:pt>
                <c:pt idx="5">
                  <c:v>13</c:v>
                </c:pt>
                <c:pt idx="6">
                  <c:v>15</c:v>
                </c:pt>
                <c:pt idx="7">
                  <c:v>11</c:v>
                </c:pt>
                <c:pt idx="8">
                  <c:v>11</c:v>
                </c:pt>
              </c:numCache>
            </c:numRef>
          </c:val>
          <c:smooth val="0"/>
          <c:extLst>
            <c:ext xmlns:c16="http://schemas.microsoft.com/office/drawing/2014/chart" uri="{C3380CC4-5D6E-409C-BE32-E72D297353CC}">
              <c16:uniqueId val="{00000001-ACD0-476F-95FB-015BDDCFE41B}"/>
            </c:ext>
          </c:extLst>
        </c:ser>
        <c:ser>
          <c:idx val="2"/>
          <c:order val="2"/>
          <c:tx>
            <c:strRef>
              <c:f>General!$A$94</c:f>
              <c:strCache>
                <c:ptCount val="1"/>
                <c:pt idx="0">
                  <c:v>Peer 2</c:v>
                </c:pt>
              </c:strCache>
            </c:strRef>
          </c:tx>
          <c:spPr>
            <a:ln>
              <a:solidFill>
                <a:schemeClr val="bg1">
                  <a:lumMod val="65000"/>
                </a:schemeClr>
              </a:solidFill>
            </a:ln>
          </c:spPr>
          <c:marker>
            <c:symbol val="none"/>
          </c:marker>
          <c:dLbls>
            <c:delete val="1"/>
          </c:dLbls>
          <c:cat>
            <c:numRef>
              <c:f>General!$B$91:$J$91</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General!$B$94:$J$94</c:f>
              <c:numCache>
                <c:formatCode>0</c:formatCode>
                <c:ptCount val="9"/>
                <c:pt idx="0">
                  <c:v>18</c:v>
                </c:pt>
                <c:pt idx="1">
                  <c:v>18</c:v>
                </c:pt>
                <c:pt idx="2">
                  <c:v>16</c:v>
                </c:pt>
                <c:pt idx="3">
                  <c:v>18</c:v>
                </c:pt>
                <c:pt idx="4">
                  <c:v>16</c:v>
                </c:pt>
                <c:pt idx="5">
                  <c:v>17</c:v>
                </c:pt>
                <c:pt idx="6">
                  <c:v>22</c:v>
                </c:pt>
                <c:pt idx="7">
                  <c:v>18</c:v>
                </c:pt>
                <c:pt idx="8">
                  <c:v>16</c:v>
                </c:pt>
              </c:numCache>
            </c:numRef>
          </c:val>
          <c:smooth val="0"/>
          <c:extLst>
            <c:ext xmlns:c16="http://schemas.microsoft.com/office/drawing/2014/chart" uri="{C3380CC4-5D6E-409C-BE32-E72D297353CC}">
              <c16:uniqueId val="{00000002-ACD0-476F-95FB-015BDDCFE41B}"/>
            </c:ext>
          </c:extLst>
        </c:ser>
        <c:ser>
          <c:idx val="3"/>
          <c:order val="3"/>
          <c:tx>
            <c:strRef>
              <c:f>General!$A$95</c:f>
              <c:strCache>
                <c:ptCount val="1"/>
                <c:pt idx="0">
                  <c:v>Peer 3</c:v>
                </c:pt>
              </c:strCache>
            </c:strRef>
          </c:tx>
          <c:spPr>
            <a:ln>
              <a:solidFill>
                <a:schemeClr val="bg1">
                  <a:lumMod val="65000"/>
                </a:schemeClr>
              </a:solidFill>
            </a:ln>
          </c:spPr>
          <c:marker>
            <c:symbol val="none"/>
          </c:marker>
          <c:dLbls>
            <c:delete val="1"/>
          </c:dLbls>
          <c:cat>
            <c:numRef>
              <c:f>General!$B$91:$J$91</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General!$B$95:$J$95</c:f>
              <c:numCache>
                <c:formatCode>0</c:formatCode>
                <c:ptCount val="9"/>
                <c:pt idx="0">
                  <c:v>9</c:v>
                </c:pt>
                <c:pt idx="1">
                  <c:v>8</c:v>
                </c:pt>
                <c:pt idx="2">
                  <c:v>8</c:v>
                </c:pt>
                <c:pt idx="3">
                  <c:v>10</c:v>
                </c:pt>
                <c:pt idx="4">
                  <c:v>6</c:v>
                </c:pt>
                <c:pt idx="5">
                  <c:v>6</c:v>
                </c:pt>
                <c:pt idx="6">
                  <c:v>10</c:v>
                </c:pt>
                <c:pt idx="7">
                  <c:v>11</c:v>
                </c:pt>
                <c:pt idx="8">
                  <c:v>12</c:v>
                </c:pt>
              </c:numCache>
            </c:numRef>
          </c:val>
          <c:smooth val="0"/>
          <c:extLst>
            <c:ext xmlns:c16="http://schemas.microsoft.com/office/drawing/2014/chart" uri="{C3380CC4-5D6E-409C-BE32-E72D297353CC}">
              <c16:uniqueId val="{00000003-ACD0-476F-95FB-015BDDCFE41B}"/>
            </c:ext>
          </c:extLst>
        </c:ser>
        <c:dLbls>
          <c:dLblPos val="r"/>
          <c:showLegendKey val="0"/>
          <c:showVal val="1"/>
          <c:showCatName val="0"/>
          <c:showSerName val="0"/>
          <c:showPercent val="0"/>
          <c:showBubbleSize val="0"/>
        </c:dLbls>
        <c:smooth val="0"/>
        <c:axId val="66058880"/>
        <c:axId val="68972928"/>
      </c:lineChart>
      <c:dateAx>
        <c:axId val="66058880"/>
        <c:scaling>
          <c:orientation val="minMax"/>
          <c:max val="45901"/>
          <c:min val="45170"/>
        </c:scaling>
        <c:delete val="0"/>
        <c:axPos val="b"/>
        <c:numFmt formatCode="[$-C09]mmm\-yy;@" sourceLinked="0"/>
        <c:majorTickMark val="none"/>
        <c:minorTickMark val="none"/>
        <c:tickLblPos val="low"/>
        <c:spPr>
          <a:ln>
            <a:noFill/>
          </a:ln>
        </c:spPr>
        <c:txPr>
          <a:bodyPr/>
          <a:lstStyle/>
          <a:p>
            <a:pPr algn="ctr">
              <a:defRPr lang="en-US"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8972928"/>
        <c:crossesAt val="-25"/>
        <c:auto val="1"/>
        <c:lblOffset val="100"/>
        <c:baseTimeUnit val="months"/>
        <c:majorUnit val="6"/>
      </c:dateAx>
      <c:valAx>
        <c:axId val="68972928"/>
        <c:scaling>
          <c:orientation val="minMax"/>
          <c:max val="30"/>
          <c:min val="0"/>
        </c:scaling>
        <c:delete val="0"/>
        <c:axPos val="l"/>
        <c:numFmt formatCode="0" sourceLinked="0"/>
        <c:majorTickMark val="none"/>
        <c:minorTickMark val="none"/>
        <c:tickLblPos val="nextTo"/>
        <c:spPr>
          <a:ln>
            <a:noFill/>
          </a:ln>
        </c:spPr>
        <c:txPr>
          <a:bodyPr/>
          <a:lstStyle/>
          <a:p>
            <a:pPr algn="ctr">
              <a:defRPr lang="en-US" sz="8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6058880"/>
        <c:crossesAt val="1"/>
        <c:crossBetween val="midCat"/>
        <c:majorUnit val="5"/>
      </c:valAx>
    </c:plotArea>
    <c:legend>
      <c:legendPos val="l"/>
      <c:layout>
        <c:manualLayout>
          <c:xMode val="edge"/>
          <c:yMode val="edge"/>
          <c:x val="4.3589742269642372E-3"/>
          <c:y val="0.1180191017789443"/>
          <c:w val="0.11505529633387958"/>
          <c:h val="0.35217160076749149"/>
        </c:manualLayout>
      </c:layout>
      <c:overlay val="0"/>
      <c:txPr>
        <a:bodyPr/>
        <a:lstStyle/>
        <a:p>
          <a:pPr>
            <a:defRPr lang="en-US"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ln>
      <a:noFill/>
    </a:ln>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a:latin typeface="Arial" panose="020B0604020202020204" pitchFamily="34" charset="0"/>
                <a:cs typeface="Arial" panose="020B0604020202020204" pitchFamily="34" charset="0"/>
              </a:defRPr>
            </a:pPr>
            <a:r>
              <a:rPr lang="en-AU" sz="1000" b="1">
                <a:latin typeface="Arial" panose="020B0604020202020204" pitchFamily="34" charset="0"/>
                <a:cs typeface="Arial" panose="020B0604020202020204" pitchFamily="34" charset="0"/>
              </a:rPr>
              <a:t>DIRECT AND INDIRECT ENERGY CONSUMPTION</a:t>
            </a:r>
            <a:r>
              <a:rPr lang="en-AU" sz="1000" b="1" baseline="0">
                <a:latin typeface="Arial" panose="020B0604020202020204" pitchFamily="34" charset="0"/>
                <a:cs typeface="Arial" panose="020B0604020202020204" pitchFamily="34" charset="0"/>
              </a:rPr>
              <a:t> </a:t>
            </a:r>
            <a:r>
              <a:rPr lang="en-AU" sz="1000" b="1">
                <a:latin typeface="Arial" panose="020B0604020202020204" pitchFamily="34" charset="0"/>
                <a:cs typeface="Arial" panose="020B0604020202020204" pitchFamily="34" charset="0"/>
              </a:rPr>
              <a:t>(GJ)</a:t>
            </a:r>
          </a:p>
        </c:rich>
      </c:tx>
      <c:layout>
        <c:manualLayout>
          <c:xMode val="edge"/>
          <c:yMode val="edge"/>
          <c:x val="2.3600174978127952E-4"/>
          <c:y val="4.6296296296296294E-3"/>
        </c:manualLayout>
      </c:layout>
      <c:overlay val="0"/>
    </c:title>
    <c:autoTitleDeleted val="0"/>
    <c:plotArea>
      <c:layout>
        <c:manualLayout>
          <c:layoutTarget val="inner"/>
          <c:xMode val="edge"/>
          <c:yMode val="edge"/>
          <c:x val="0.2320275590551181"/>
          <c:y val="0.10648148148148148"/>
          <c:w val="0.73741688538932637"/>
          <c:h val="0.77753864100320791"/>
        </c:manualLayout>
      </c:layout>
      <c:barChart>
        <c:barDir val="col"/>
        <c:grouping val="stacked"/>
        <c:varyColors val="0"/>
        <c:ser>
          <c:idx val="0"/>
          <c:order val="0"/>
          <c:tx>
            <c:v>Indirect energy consumption</c:v>
          </c:tx>
          <c:spPr>
            <a:solidFill>
              <a:schemeClr val="tx1"/>
            </a:solidFill>
          </c:spPr>
          <c:invertIfNegative val="0"/>
          <c:dLbls>
            <c:spPr>
              <a:noFill/>
              <a:ln>
                <a:noFill/>
              </a:ln>
              <a:effectLst/>
            </c:spPr>
            <c:txPr>
              <a:bodyPr/>
              <a:lstStyle/>
              <a:p>
                <a:pPr>
                  <a:defRPr sz="700" b="1">
                    <a:solidFill>
                      <a:schemeClr val="bg1"/>
                    </a:solidFill>
                    <a:latin typeface="Arial" panose="020B0604020202020204" pitchFamily="34" charset="0"/>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Energy!$B$2:$F$2</c:f>
              <c:numCache>
                <c:formatCode>General</c:formatCode>
                <c:ptCount val="5"/>
                <c:pt idx="0">
                  <c:v>2025</c:v>
                </c:pt>
                <c:pt idx="1">
                  <c:v>2024</c:v>
                </c:pt>
                <c:pt idx="2">
                  <c:v>2023</c:v>
                </c:pt>
                <c:pt idx="3">
                  <c:v>2022</c:v>
                </c:pt>
                <c:pt idx="4">
                  <c:v>2021</c:v>
                </c:pt>
              </c:numCache>
            </c:numRef>
          </c:cat>
          <c:val>
            <c:numRef>
              <c:f>Energy!$B$3:$F$3</c:f>
              <c:numCache>
                <c:formatCode>_-* #,##0_-;\-* #,##0_-;_-* "-"??_-;_-@_-</c:formatCode>
                <c:ptCount val="5"/>
                <c:pt idx="0">
                  <c:v>268265</c:v>
                </c:pt>
                <c:pt idx="1">
                  <c:v>289828</c:v>
                </c:pt>
                <c:pt idx="2">
                  <c:v>311806</c:v>
                </c:pt>
                <c:pt idx="3">
                  <c:v>328144</c:v>
                </c:pt>
                <c:pt idx="4">
                  <c:v>373965</c:v>
                </c:pt>
              </c:numCache>
            </c:numRef>
          </c:val>
          <c:extLst>
            <c:ext xmlns:c16="http://schemas.microsoft.com/office/drawing/2014/chart" uri="{C3380CC4-5D6E-409C-BE32-E72D297353CC}">
              <c16:uniqueId val="{00000000-F365-47DC-81A3-69AAD7152D08}"/>
            </c:ext>
          </c:extLst>
        </c:ser>
        <c:ser>
          <c:idx val="1"/>
          <c:order val="1"/>
          <c:tx>
            <c:v>Direct energy consumption</c:v>
          </c:tx>
          <c:spPr>
            <a:solidFill>
              <a:srgbClr val="FF0000"/>
            </a:solidFill>
          </c:spPr>
          <c:invertIfNegative val="0"/>
          <c:dLbls>
            <c:spPr>
              <a:noFill/>
              <a:ln>
                <a:noFill/>
              </a:ln>
              <a:effectLst/>
            </c:spPr>
            <c:txPr>
              <a:bodyPr wrap="square" lIns="38100" tIns="19050" rIns="38100" bIns="19050" anchor="ctr" anchorCtr="0">
                <a:spAutoFit/>
              </a:bodyPr>
              <a:lstStyle/>
              <a:p>
                <a:pPr algn="ctr">
                  <a:defRPr lang="en-AU" sz="7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Energy!$B$2:$F$2</c:f>
              <c:numCache>
                <c:formatCode>General</c:formatCode>
                <c:ptCount val="5"/>
                <c:pt idx="0">
                  <c:v>2025</c:v>
                </c:pt>
                <c:pt idx="1">
                  <c:v>2024</c:v>
                </c:pt>
                <c:pt idx="2">
                  <c:v>2023</c:v>
                </c:pt>
                <c:pt idx="3">
                  <c:v>2022</c:v>
                </c:pt>
                <c:pt idx="4">
                  <c:v>2021</c:v>
                </c:pt>
              </c:numCache>
            </c:numRef>
          </c:cat>
          <c:val>
            <c:numRef>
              <c:f>Energy!$B$4:$F$4</c:f>
              <c:numCache>
                <c:formatCode>_-* #,##0_-;\-* #,##0_-;_-* "-"??_-;_-@_-</c:formatCode>
                <c:ptCount val="5"/>
                <c:pt idx="0">
                  <c:v>80941</c:v>
                </c:pt>
                <c:pt idx="1">
                  <c:v>85497</c:v>
                </c:pt>
                <c:pt idx="2">
                  <c:v>89331</c:v>
                </c:pt>
                <c:pt idx="3">
                  <c:v>77383</c:v>
                </c:pt>
                <c:pt idx="4">
                  <c:v>145526</c:v>
                </c:pt>
              </c:numCache>
            </c:numRef>
          </c:val>
          <c:extLst>
            <c:ext xmlns:c16="http://schemas.microsoft.com/office/drawing/2014/chart" uri="{C3380CC4-5D6E-409C-BE32-E72D297353CC}">
              <c16:uniqueId val="{00000001-F365-47DC-81A3-69AAD7152D08}"/>
            </c:ext>
          </c:extLst>
        </c:ser>
        <c:dLbls>
          <c:showLegendKey val="0"/>
          <c:showVal val="0"/>
          <c:showCatName val="0"/>
          <c:showSerName val="0"/>
          <c:showPercent val="0"/>
          <c:showBubbleSize val="0"/>
        </c:dLbls>
        <c:gapWidth val="46"/>
        <c:overlap val="100"/>
        <c:axId val="69015424"/>
        <c:axId val="69016960"/>
      </c:barChart>
      <c:catAx>
        <c:axId val="69015424"/>
        <c:scaling>
          <c:orientation val="maxMin"/>
        </c:scaling>
        <c:delete val="0"/>
        <c:axPos val="b"/>
        <c:numFmt formatCode="General" sourceLinked="1"/>
        <c:majorTickMark val="out"/>
        <c:minorTickMark val="none"/>
        <c:tickLblPos val="nextTo"/>
        <c:spPr>
          <a:ln>
            <a:noFill/>
          </a:ln>
        </c:spPr>
        <c:txPr>
          <a:bodyPr/>
          <a:lstStyle/>
          <a:p>
            <a:pPr>
              <a:defRPr sz="900" b="1">
                <a:latin typeface="Arial" panose="020B0604020202020204" pitchFamily="34" charset="0"/>
                <a:cs typeface="Arial" panose="020B0604020202020204" pitchFamily="34" charset="0"/>
              </a:defRPr>
            </a:pPr>
            <a:endParaRPr lang="en-US"/>
          </a:p>
        </c:txPr>
        <c:crossAx val="69016960"/>
        <c:crosses val="autoZero"/>
        <c:auto val="1"/>
        <c:lblAlgn val="ctr"/>
        <c:lblOffset val="100"/>
        <c:noMultiLvlLbl val="0"/>
      </c:catAx>
      <c:valAx>
        <c:axId val="69016960"/>
        <c:scaling>
          <c:orientation val="minMax"/>
        </c:scaling>
        <c:delete val="1"/>
        <c:axPos val="r"/>
        <c:numFmt formatCode="_-* #,##0_-;\-* #,##0_-;_-* &quot;-&quot;??_-;_-@_-" sourceLinked="1"/>
        <c:majorTickMark val="out"/>
        <c:minorTickMark val="none"/>
        <c:tickLblPos val="nextTo"/>
        <c:crossAx val="69015424"/>
        <c:crosses val="autoZero"/>
        <c:crossBetween val="between"/>
      </c:valAx>
    </c:plotArea>
    <c:legend>
      <c:legendPos val="l"/>
      <c:layout>
        <c:manualLayout>
          <c:xMode val="edge"/>
          <c:yMode val="edge"/>
          <c:x val="0"/>
          <c:y val="0.35293195580524378"/>
          <c:w val="0.21886187020740053"/>
          <c:h val="0.36679624471249123"/>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a:latin typeface="Arial" panose="020B0604020202020204" pitchFamily="34" charset="0"/>
                <a:cs typeface="Arial" panose="020B0604020202020204" pitchFamily="34" charset="0"/>
              </a:defRPr>
            </a:pPr>
            <a:r>
              <a:rPr lang="en-AU" sz="1000" b="1" cap="all" baseline="0">
                <a:latin typeface="Arial" panose="020B0604020202020204" pitchFamily="34" charset="0"/>
                <a:cs typeface="Arial" panose="020B0604020202020204" pitchFamily="34" charset="0"/>
              </a:rPr>
              <a:t>2025 Mass consumer </a:t>
            </a:r>
            <a:r>
              <a:rPr lang="en-AU" sz="1000" b="1" i="0" u="none" strike="noStrike" cap="all" baseline="0">
                <a:effectLst/>
              </a:rPr>
              <a:t>- Australia</a:t>
            </a:r>
            <a:endParaRPr lang="en-AU" sz="1000" b="1" cap="all" baseline="0">
              <a:latin typeface="Arial" panose="020B0604020202020204" pitchFamily="34" charset="0"/>
              <a:cs typeface="Arial" panose="020B0604020202020204" pitchFamily="34" charset="0"/>
            </a:endParaRPr>
          </a:p>
        </c:rich>
      </c:tx>
      <c:layout>
        <c:manualLayout>
          <c:xMode val="edge"/>
          <c:yMode val="edge"/>
          <c:x val="0"/>
          <c:y val="0"/>
        </c:manualLayout>
      </c:layout>
      <c:overlay val="0"/>
    </c:title>
    <c:autoTitleDeleted val="0"/>
    <c:plotArea>
      <c:layout>
        <c:manualLayout>
          <c:layoutTarget val="inner"/>
          <c:xMode val="edge"/>
          <c:yMode val="edge"/>
          <c:x val="0.17031511325960116"/>
          <c:y val="9.2573917214480037E-2"/>
          <c:w val="0.79038108844853905"/>
          <c:h val="0.76249597594189311"/>
        </c:manualLayout>
      </c:layout>
      <c:lineChart>
        <c:grouping val="standard"/>
        <c:varyColors val="0"/>
        <c:ser>
          <c:idx val="0"/>
          <c:order val="0"/>
          <c:tx>
            <c:strRef>
              <c:f>General!$A$42</c:f>
              <c:strCache>
                <c:ptCount val="1"/>
                <c:pt idx="0">
                  <c:v>NAB</c:v>
                </c:pt>
              </c:strCache>
            </c:strRef>
          </c:tx>
          <c:spPr>
            <a:ln>
              <a:solidFill>
                <a:srgbClr val="FF0000"/>
              </a:solidFill>
            </a:ln>
          </c:spPr>
          <c:marker>
            <c:symbol val="none"/>
          </c:marker>
          <c:cat>
            <c:numRef>
              <c:f>General!$B$41:$J$41</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General!$B$42:$J$42</c:f>
              <c:numCache>
                <c:formatCode>0</c:formatCode>
                <c:ptCount val="9"/>
                <c:pt idx="0">
                  <c:v>-3</c:v>
                </c:pt>
                <c:pt idx="1">
                  <c:v>-2</c:v>
                </c:pt>
                <c:pt idx="2">
                  <c:v>-3</c:v>
                </c:pt>
                <c:pt idx="3">
                  <c:v>-1</c:v>
                </c:pt>
                <c:pt idx="4">
                  <c:v>-2</c:v>
                </c:pt>
                <c:pt idx="5">
                  <c:v>-3</c:v>
                </c:pt>
                <c:pt idx="6">
                  <c:v>-2</c:v>
                </c:pt>
                <c:pt idx="7">
                  <c:v>-2</c:v>
                </c:pt>
                <c:pt idx="8">
                  <c:v>0</c:v>
                </c:pt>
              </c:numCache>
            </c:numRef>
          </c:val>
          <c:smooth val="0"/>
          <c:extLst>
            <c:ext xmlns:c16="http://schemas.microsoft.com/office/drawing/2014/chart" uri="{C3380CC4-5D6E-409C-BE32-E72D297353CC}">
              <c16:uniqueId val="{00000000-4ACF-4945-8213-9B370E5CE9C8}"/>
            </c:ext>
          </c:extLst>
        </c:ser>
        <c:ser>
          <c:idx val="1"/>
          <c:order val="1"/>
          <c:tx>
            <c:strRef>
              <c:f>General!$A$43</c:f>
              <c:strCache>
                <c:ptCount val="1"/>
                <c:pt idx="0">
                  <c:v>Peer 1</c:v>
                </c:pt>
              </c:strCache>
            </c:strRef>
          </c:tx>
          <c:spPr>
            <a:ln>
              <a:solidFill>
                <a:schemeClr val="bg1">
                  <a:lumMod val="65000"/>
                </a:schemeClr>
              </a:solidFill>
            </a:ln>
          </c:spPr>
          <c:marker>
            <c:symbol val="none"/>
          </c:marker>
          <c:cat>
            <c:numRef>
              <c:f>General!$B$41:$J$41</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General!$B$43:$J$43</c:f>
              <c:numCache>
                <c:formatCode>0</c:formatCode>
                <c:ptCount val="9"/>
                <c:pt idx="0">
                  <c:v>-8</c:v>
                </c:pt>
                <c:pt idx="1">
                  <c:v>-6</c:v>
                </c:pt>
                <c:pt idx="2">
                  <c:v>-6</c:v>
                </c:pt>
                <c:pt idx="3">
                  <c:v>-6</c:v>
                </c:pt>
                <c:pt idx="4">
                  <c:v>-7</c:v>
                </c:pt>
                <c:pt idx="5">
                  <c:v>-9</c:v>
                </c:pt>
                <c:pt idx="6">
                  <c:v>-10</c:v>
                </c:pt>
                <c:pt idx="7">
                  <c:v>-9</c:v>
                </c:pt>
                <c:pt idx="8">
                  <c:v>-8</c:v>
                </c:pt>
              </c:numCache>
            </c:numRef>
          </c:val>
          <c:smooth val="0"/>
          <c:extLst>
            <c:ext xmlns:c16="http://schemas.microsoft.com/office/drawing/2014/chart" uri="{C3380CC4-5D6E-409C-BE32-E72D297353CC}">
              <c16:uniqueId val="{00000001-4ACF-4945-8213-9B370E5CE9C8}"/>
            </c:ext>
          </c:extLst>
        </c:ser>
        <c:ser>
          <c:idx val="2"/>
          <c:order val="2"/>
          <c:tx>
            <c:strRef>
              <c:f>General!$A$44</c:f>
              <c:strCache>
                <c:ptCount val="1"/>
                <c:pt idx="0">
                  <c:v>Peer 2</c:v>
                </c:pt>
              </c:strCache>
            </c:strRef>
          </c:tx>
          <c:spPr>
            <a:ln>
              <a:solidFill>
                <a:schemeClr val="bg1">
                  <a:lumMod val="65000"/>
                </a:schemeClr>
              </a:solidFill>
            </a:ln>
          </c:spPr>
          <c:marker>
            <c:symbol val="none"/>
          </c:marker>
          <c:cat>
            <c:numRef>
              <c:f>General!$B$41:$J$41</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General!$B$44:$J$44</c:f>
              <c:numCache>
                <c:formatCode>0</c:formatCode>
                <c:ptCount val="9"/>
                <c:pt idx="0">
                  <c:v>-3</c:v>
                </c:pt>
                <c:pt idx="1">
                  <c:v>-1</c:v>
                </c:pt>
                <c:pt idx="2">
                  <c:v>0</c:v>
                </c:pt>
                <c:pt idx="3">
                  <c:v>1</c:v>
                </c:pt>
                <c:pt idx="4">
                  <c:v>1</c:v>
                </c:pt>
                <c:pt idx="5">
                  <c:v>0</c:v>
                </c:pt>
                <c:pt idx="6">
                  <c:v>-1</c:v>
                </c:pt>
                <c:pt idx="7">
                  <c:v>1</c:v>
                </c:pt>
                <c:pt idx="8">
                  <c:v>3</c:v>
                </c:pt>
              </c:numCache>
            </c:numRef>
          </c:val>
          <c:smooth val="0"/>
          <c:extLst>
            <c:ext xmlns:c16="http://schemas.microsoft.com/office/drawing/2014/chart" uri="{C3380CC4-5D6E-409C-BE32-E72D297353CC}">
              <c16:uniqueId val="{00000002-4ACF-4945-8213-9B370E5CE9C8}"/>
            </c:ext>
          </c:extLst>
        </c:ser>
        <c:ser>
          <c:idx val="3"/>
          <c:order val="3"/>
          <c:tx>
            <c:strRef>
              <c:f>General!$A$45</c:f>
              <c:strCache>
                <c:ptCount val="1"/>
                <c:pt idx="0">
                  <c:v>Peer 3</c:v>
                </c:pt>
              </c:strCache>
            </c:strRef>
          </c:tx>
          <c:spPr>
            <a:ln>
              <a:solidFill>
                <a:schemeClr val="bg1">
                  <a:lumMod val="65000"/>
                </a:schemeClr>
              </a:solidFill>
            </a:ln>
          </c:spPr>
          <c:marker>
            <c:symbol val="none"/>
          </c:marker>
          <c:cat>
            <c:numRef>
              <c:f>General!$B$41:$J$41</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General!$B$45:$J$45</c:f>
              <c:numCache>
                <c:formatCode>0</c:formatCode>
                <c:ptCount val="9"/>
                <c:pt idx="0">
                  <c:v>-7</c:v>
                </c:pt>
                <c:pt idx="1">
                  <c:v>-5</c:v>
                </c:pt>
                <c:pt idx="2">
                  <c:v>-5</c:v>
                </c:pt>
                <c:pt idx="3">
                  <c:v>-3</c:v>
                </c:pt>
                <c:pt idx="4">
                  <c:v>-1</c:v>
                </c:pt>
                <c:pt idx="5">
                  <c:v>-3</c:v>
                </c:pt>
                <c:pt idx="6">
                  <c:v>-4</c:v>
                </c:pt>
                <c:pt idx="7">
                  <c:v>-4</c:v>
                </c:pt>
                <c:pt idx="8">
                  <c:v>-2</c:v>
                </c:pt>
              </c:numCache>
            </c:numRef>
          </c:val>
          <c:smooth val="0"/>
          <c:extLst>
            <c:ext xmlns:c16="http://schemas.microsoft.com/office/drawing/2014/chart" uri="{C3380CC4-5D6E-409C-BE32-E72D297353CC}">
              <c16:uniqueId val="{00000003-4ACF-4945-8213-9B370E5CE9C8}"/>
            </c:ext>
          </c:extLst>
        </c:ser>
        <c:dLbls>
          <c:showLegendKey val="0"/>
          <c:showVal val="0"/>
          <c:showCatName val="0"/>
          <c:showSerName val="0"/>
          <c:showPercent val="0"/>
          <c:showBubbleSize val="0"/>
        </c:dLbls>
        <c:smooth val="0"/>
        <c:axId val="66058880"/>
        <c:axId val="68972928"/>
      </c:lineChart>
      <c:dateAx>
        <c:axId val="66058880"/>
        <c:scaling>
          <c:orientation val="minMax"/>
          <c:max val="45901"/>
          <c:min val="45170"/>
        </c:scaling>
        <c:delete val="0"/>
        <c:axPos val="b"/>
        <c:numFmt formatCode="[$-C09]mmm\-yy;@" sourceLinked="0"/>
        <c:majorTickMark val="none"/>
        <c:minorTickMark val="none"/>
        <c:tickLblPos val="low"/>
        <c:spPr>
          <a:ln>
            <a:noFill/>
          </a:ln>
        </c:spPr>
        <c:txPr>
          <a:bodyPr/>
          <a:lstStyle/>
          <a:p>
            <a:pPr>
              <a:defRPr sz="800">
                <a:solidFill>
                  <a:schemeClr val="tx1"/>
                </a:solidFill>
                <a:latin typeface="Arial" panose="020B0604020202020204" pitchFamily="34" charset="0"/>
                <a:cs typeface="Arial" panose="020B0604020202020204" pitchFamily="34" charset="0"/>
              </a:defRPr>
            </a:pPr>
            <a:endParaRPr lang="en-US"/>
          </a:p>
        </c:txPr>
        <c:crossAx val="68972928"/>
        <c:crossesAt val="-25"/>
        <c:auto val="1"/>
        <c:lblOffset val="100"/>
        <c:baseTimeUnit val="months"/>
        <c:majorUnit val="6"/>
        <c:majorTimeUnit val="months"/>
        <c:minorUnit val="1"/>
      </c:dateAx>
      <c:valAx>
        <c:axId val="68972928"/>
        <c:scaling>
          <c:orientation val="minMax"/>
          <c:max val="5"/>
          <c:min val="-15"/>
        </c:scaling>
        <c:delete val="0"/>
        <c:axPos val="l"/>
        <c:numFmt formatCode="0" sourceLinked="0"/>
        <c:majorTickMark val="none"/>
        <c:minorTickMark val="none"/>
        <c:tickLblPos val="nextTo"/>
        <c:spPr>
          <a:ln>
            <a:noFill/>
          </a:ln>
        </c:spPr>
        <c:txPr>
          <a:bodyPr/>
          <a:lstStyle/>
          <a:p>
            <a:pPr algn="ctr">
              <a:defRPr lang="en-US" sz="8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6058880"/>
        <c:crossesAt val="1"/>
        <c:crossBetween val="midCat"/>
        <c:majorUnit val="5"/>
      </c:valAx>
    </c:plotArea>
    <c:legend>
      <c:legendPos val="l"/>
      <c:layout>
        <c:manualLayout>
          <c:xMode val="edge"/>
          <c:yMode val="edge"/>
          <c:x val="4.3589742269642372E-3"/>
          <c:y val="0.1180191017789443"/>
          <c:w val="0.11505529633387958"/>
          <c:h val="0.35217160076749149"/>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0"/>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defRPr>
            </a:pPr>
            <a:r>
              <a: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rPr>
              <a:t>2025 High Net Worth &amp; Mass Affluent - Australia</a:t>
            </a:r>
          </a:p>
        </c:rich>
      </c:tx>
      <c:layout>
        <c:manualLayout>
          <c:xMode val="edge"/>
          <c:yMode val="edge"/>
          <c:x val="1.7043035947117741E-3"/>
          <c:y val="0"/>
        </c:manualLayout>
      </c:layout>
      <c:overlay val="0"/>
    </c:title>
    <c:autoTitleDeleted val="0"/>
    <c:plotArea>
      <c:layout>
        <c:manualLayout>
          <c:layoutTarget val="inner"/>
          <c:xMode val="edge"/>
          <c:yMode val="edge"/>
          <c:x val="0.17268113189616555"/>
          <c:y val="9.2573917214480037E-2"/>
          <c:w val="0.78192809463908619"/>
          <c:h val="0.76249597594189311"/>
        </c:manualLayout>
      </c:layout>
      <c:lineChart>
        <c:grouping val="standard"/>
        <c:varyColors val="0"/>
        <c:ser>
          <c:idx val="0"/>
          <c:order val="0"/>
          <c:tx>
            <c:strRef>
              <c:f>General!$A$116</c:f>
              <c:strCache>
                <c:ptCount val="1"/>
                <c:pt idx="0">
                  <c:v>NAB</c:v>
                </c:pt>
              </c:strCache>
            </c:strRef>
          </c:tx>
          <c:spPr>
            <a:ln>
              <a:solidFill>
                <a:srgbClr val="FF0000"/>
              </a:solidFill>
            </a:ln>
          </c:spPr>
          <c:marker>
            <c:symbol val="none"/>
          </c:marker>
          <c:dLbls>
            <c:delete val="1"/>
          </c:dLbls>
          <c:cat>
            <c:numRef>
              <c:f>General!$B$115:$J$115</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General!$B$116:$J$116</c:f>
              <c:numCache>
                <c:formatCode>0</c:formatCode>
                <c:ptCount val="9"/>
                <c:pt idx="0">
                  <c:v>-7</c:v>
                </c:pt>
                <c:pt idx="1">
                  <c:v>4</c:v>
                </c:pt>
                <c:pt idx="2">
                  <c:v>0</c:v>
                </c:pt>
                <c:pt idx="3">
                  <c:v>3</c:v>
                </c:pt>
                <c:pt idx="4">
                  <c:v>2</c:v>
                </c:pt>
                <c:pt idx="5">
                  <c:v>-5</c:v>
                </c:pt>
                <c:pt idx="6">
                  <c:v>-10</c:v>
                </c:pt>
                <c:pt idx="7">
                  <c:v>-9</c:v>
                </c:pt>
                <c:pt idx="8">
                  <c:v>-8</c:v>
                </c:pt>
              </c:numCache>
            </c:numRef>
          </c:val>
          <c:smooth val="0"/>
          <c:extLst>
            <c:ext xmlns:c16="http://schemas.microsoft.com/office/drawing/2014/chart" uri="{C3380CC4-5D6E-409C-BE32-E72D297353CC}">
              <c16:uniqueId val="{00000000-354C-4019-8CD6-6D98E0E13F29}"/>
            </c:ext>
          </c:extLst>
        </c:ser>
        <c:ser>
          <c:idx val="1"/>
          <c:order val="1"/>
          <c:tx>
            <c:strRef>
              <c:f>General!$A$117</c:f>
              <c:strCache>
                <c:ptCount val="1"/>
                <c:pt idx="0">
                  <c:v>Peer 1</c:v>
                </c:pt>
              </c:strCache>
            </c:strRef>
          </c:tx>
          <c:spPr>
            <a:ln>
              <a:solidFill>
                <a:schemeClr val="bg1">
                  <a:lumMod val="65000"/>
                </a:schemeClr>
              </a:solidFill>
            </a:ln>
          </c:spPr>
          <c:marker>
            <c:symbol val="none"/>
          </c:marker>
          <c:dLbls>
            <c:delete val="1"/>
          </c:dLbls>
          <c:cat>
            <c:numRef>
              <c:f>General!$B$115:$J$115</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General!$B$117:$J$117</c:f>
              <c:numCache>
                <c:formatCode>0</c:formatCode>
                <c:ptCount val="9"/>
                <c:pt idx="0">
                  <c:v>-8</c:v>
                </c:pt>
                <c:pt idx="1">
                  <c:v>-2</c:v>
                </c:pt>
                <c:pt idx="2">
                  <c:v>-5</c:v>
                </c:pt>
                <c:pt idx="3">
                  <c:v>0</c:v>
                </c:pt>
                <c:pt idx="4">
                  <c:v>-1</c:v>
                </c:pt>
                <c:pt idx="5">
                  <c:v>-13</c:v>
                </c:pt>
                <c:pt idx="6">
                  <c:v>-6</c:v>
                </c:pt>
                <c:pt idx="7">
                  <c:v>2</c:v>
                </c:pt>
                <c:pt idx="8">
                  <c:v>5</c:v>
                </c:pt>
              </c:numCache>
            </c:numRef>
          </c:val>
          <c:smooth val="0"/>
          <c:extLst>
            <c:ext xmlns:c16="http://schemas.microsoft.com/office/drawing/2014/chart" uri="{C3380CC4-5D6E-409C-BE32-E72D297353CC}">
              <c16:uniqueId val="{00000001-354C-4019-8CD6-6D98E0E13F29}"/>
            </c:ext>
          </c:extLst>
        </c:ser>
        <c:ser>
          <c:idx val="2"/>
          <c:order val="2"/>
          <c:tx>
            <c:strRef>
              <c:f>General!$A$118</c:f>
              <c:strCache>
                <c:ptCount val="1"/>
                <c:pt idx="0">
                  <c:v>Peer 2</c:v>
                </c:pt>
              </c:strCache>
            </c:strRef>
          </c:tx>
          <c:spPr>
            <a:ln>
              <a:solidFill>
                <a:schemeClr val="bg1">
                  <a:lumMod val="65000"/>
                </a:schemeClr>
              </a:solidFill>
            </a:ln>
          </c:spPr>
          <c:marker>
            <c:symbol val="none"/>
          </c:marker>
          <c:dLbls>
            <c:delete val="1"/>
          </c:dLbls>
          <c:cat>
            <c:numRef>
              <c:f>General!$B$115:$J$115</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General!$B$118:$J$118</c:f>
              <c:numCache>
                <c:formatCode>0</c:formatCode>
                <c:ptCount val="9"/>
                <c:pt idx="0">
                  <c:v>-5</c:v>
                </c:pt>
                <c:pt idx="1">
                  <c:v>-1</c:v>
                </c:pt>
                <c:pt idx="2">
                  <c:v>-5</c:v>
                </c:pt>
                <c:pt idx="3">
                  <c:v>-6</c:v>
                </c:pt>
                <c:pt idx="4">
                  <c:v>-2</c:v>
                </c:pt>
                <c:pt idx="5">
                  <c:v>-4</c:v>
                </c:pt>
                <c:pt idx="6">
                  <c:v>-3</c:v>
                </c:pt>
                <c:pt idx="7">
                  <c:v>0</c:v>
                </c:pt>
                <c:pt idx="8">
                  <c:v>3</c:v>
                </c:pt>
              </c:numCache>
            </c:numRef>
          </c:val>
          <c:smooth val="0"/>
          <c:extLst>
            <c:ext xmlns:c16="http://schemas.microsoft.com/office/drawing/2014/chart" uri="{C3380CC4-5D6E-409C-BE32-E72D297353CC}">
              <c16:uniqueId val="{00000002-354C-4019-8CD6-6D98E0E13F29}"/>
            </c:ext>
          </c:extLst>
        </c:ser>
        <c:ser>
          <c:idx val="3"/>
          <c:order val="3"/>
          <c:tx>
            <c:strRef>
              <c:f>General!$A$119</c:f>
              <c:strCache>
                <c:ptCount val="1"/>
                <c:pt idx="0">
                  <c:v>Peer 3</c:v>
                </c:pt>
              </c:strCache>
            </c:strRef>
          </c:tx>
          <c:spPr>
            <a:ln>
              <a:solidFill>
                <a:schemeClr val="bg1">
                  <a:lumMod val="65000"/>
                </a:schemeClr>
              </a:solidFill>
            </a:ln>
          </c:spPr>
          <c:marker>
            <c:symbol val="none"/>
          </c:marker>
          <c:dLbls>
            <c:delete val="1"/>
          </c:dLbls>
          <c:cat>
            <c:numRef>
              <c:f>General!$B$115:$J$115</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General!$B$119:$J$119</c:f>
              <c:numCache>
                <c:formatCode>0</c:formatCode>
                <c:ptCount val="9"/>
                <c:pt idx="0">
                  <c:v>-11</c:v>
                </c:pt>
                <c:pt idx="1">
                  <c:v>-9</c:v>
                </c:pt>
                <c:pt idx="2">
                  <c:v>-12</c:v>
                </c:pt>
                <c:pt idx="3">
                  <c:v>-13</c:v>
                </c:pt>
                <c:pt idx="4">
                  <c:v>-8</c:v>
                </c:pt>
                <c:pt idx="5">
                  <c:v>-6</c:v>
                </c:pt>
                <c:pt idx="6">
                  <c:v>-9</c:v>
                </c:pt>
                <c:pt idx="7">
                  <c:v>-5</c:v>
                </c:pt>
                <c:pt idx="8">
                  <c:v>3</c:v>
                </c:pt>
              </c:numCache>
            </c:numRef>
          </c:val>
          <c:smooth val="0"/>
          <c:extLst>
            <c:ext xmlns:c16="http://schemas.microsoft.com/office/drawing/2014/chart" uri="{C3380CC4-5D6E-409C-BE32-E72D297353CC}">
              <c16:uniqueId val="{00000003-354C-4019-8CD6-6D98E0E13F29}"/>
            </c:ext>
          </c:extLst>
        </c:ser>
        <c:dLbls>
          <c:dLblPos val="r"/>
          <c:showLegendKey val="0"/>
          <c:showVal val="1"/>
          <c:showCatName val="0"/>
          <c:showSerName val="0"/>
          <c:showPercent val="0"/>
          <c:showBubbleSize val="0"/>
        </c:dLbls>
        <c:smooth val="0"/>
        <c:axId val="66058880"/>
        <c:axId val="68972928"/>
      </c:lineChart>
      <c:dateAx>
        <c:axId val="66058880"/>
        <c:scaling>
          <c:orientation val="minMax"/>
          <c:max val="45901"/>
          <c:min val="45170"/>
        </c:scaling>
        <c:delete val="0"/>
        <c:axPos val="b"/>
        <c:numFmt formatCode="[$-C09]mmm\-yy;@" sourceLinked="0"/>
        <c:majorTickMark val="none"/>
        <c:minorTickMark val="none"/>
        <c:tickLblPos val="low"/>
        <c:spPr>
          <a:ln>
            <a:noFill/>
          </a:ln>
        </c:spPr>
        <c:txPr>
          <a:bodyPr/>
          <a:lstStyle/>
          <a:p>
            <a:pPr algn="ctr">
              <a:defRPr lang="en-US"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8972928"/>
        <c:crossesAt val="-25"/>
        <c:auto val="1"/>
        <c:lblOffset val="100"/>
        <c:baseTimeUnit val="months"/>
        <c:majorUnit val="6"/>
      </c:dateAx>
      <c:valAx>
        <c:axId val="68972928"/>
        <c:scaling>
          <c:orientation val="minMax"/>
          <c:max val="10"/>
          <c:min val="-20"/>
        </c:scaling>
        <c:delete val="0"/>
        <c:axPos val="l"/>
        <c:numFmt formatCode="0" sourceLinked="0"/>
        <c:majorTickMark val="none"/>
        <c:minorTickMark val="none"/>
        <c:tickLblPos val="nextTo"/>
        <c:spPr>
          <a:ln>
            <a:noFill/>
          </a:ln>
        </c:spPr>
        <c:txPr>
          <a:bodyPr/>
          <a:lstStyle/>
          <a:p>
            <a:pPr algn="ctr">
              <a:defRPr lang="en-US" sz="8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6058880"/>
        <c:crosses val="autoZero"/>
        <c:crossBetween val="midCat"/>
        <c:majorUnit val="5"/>
      </c:valAx>
    </c:plotArea>
    <c:legend>
      <c:legendPos val="l"/>
      <c:layout>
        <c:manualLayout>
          <c:xMode val="edge"/>
          <c:yMode val="edge"/>
          <c:x val="4.3589742269642372E-3"/>
          <c:y val="0.1180191017789443"/>
          <c:w val="0.11505529633387958"/>
          <c:h val="0.35217160076749149"/>
        </c:manualLayout>
      </c:layout>
      <c:overlay val="0"/>
      <c:txPr>
        <a:bodyPr/>
        <a:lstStyle/>
        <a:p>
          <a:pPr>
            <a:defRPr lang="en-US"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ln>
      <a:noFill/>
    </a:ln>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defRPr>
            </a:pPr>
            <a:r>
              <a: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rPr>
              <a:t>2025 Micro and Small Business Business - Australia</a:t>
            </a:r>
          </a:p>
        </c:rich>
      </c:tx>
      <c:layout>
        <c:manualLayout>
          <c:xMode val="edge"/>
          <c:yMode val="edge"/>
          <c:x val="1.8419171021277769E-3"/>
          <c:y val="0"/>
        </c:manualLayout>
      </c:layout>
      <c:overlay val="0"/>
    </c:title>
    <c:autoTitleDeleted val="0"/>
    <c:plotArea>
      <c:layout>
        <c:manualLayout>
          <c:layoutTarget val="inner"/>
          <c:xMode val="edge"/>
          <c:yMode val="edge"/>
          <c:x val="0.17136482730429733"/>
          <c:y val="9.2573917214480037E-2"/>
          <c:w val="0.7865082876241023"/>
          <c:h val="0.76249597594189311"/>
        </c:manualLayout>
      </c:layout>
      <c:lineChart>
        <c:grouping val="standard"/>
        <c:varyColors val="0"/>
        <c:ser>
          <c:idx val="0"/>
          <c:order val="0"/>
          <c:tx>
            <c:strRef>
              <c:f>General!$A$67</c:f>
              <c:strCache>
                <c:ptCount val="1"/>
                <c:pt idx="0">
                  <c:v>NAB</c:v>
                </c:pt>
              </c:strCache>
            </c:strRef>
          </c:tx>
          <c:spPr>
            <a:ln>
              <a:solidFill>
                <a:srgbClr val="FF0000"/>
              </a:solidFill>
            </a:ln>
          </c:spPr>
          <c:marker>
            <c:symbol val="none"/>
          </c:marker>
          <c:dLbls>
            <c:delete val="1"/>
          </c:dLbls>
          <c:cat>
            <c:numRef>
              <c:f>General!$B$66:$J$66</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General!$B$67:$J$67</c:f>
              <c:numCache>
                <c:formatCode>0</c:formatCode>
                <c:ptCount val="9"/>
                <c:pt idx="0">
                  <c:v>-5</c:v>
                </c:pt>
                <c:pt idx="1">
                  <c:v>-8</c:v>
                </c:pt>
                <c:pt idx="2">
                  <c:v>-11</c:v>
                </c:pt>
                <c:pt idx="3">
                  <c:v>-12</c:v>
                </c:pt>
                <c:pt idx="4">
                  <c:v>-7</c:v>
                </c:pt>
                <c:pt idx="5">
                  <c:v>-4</c:v>
                </c:pt>
                <c:pt idx="6">
                  <c:v>-4</c:v>
                </c:pt>
                <c:pt idx="7">
                  <c:v>-5</c:v>
                </c:pt>
                <c:pt idx="8">
                  <c:v>-2</c:v>
                </c:pt>
              </c:numCache>
            </c:numRef>
          </c:val>
          <c:smooth val="0"/>
          <c:extLst>
            <c:ext xmlns:c16="http://schemas.microsoft.com/office/drawing/2014/chart" uri="{C3380CC4-5D6E-409C-BE32-E72D297353CC}">
              <c16:uniqueId val="{00000000-0712-4D24-B037-46F9B3A91A69}"/>
            </c:ext>
          </c:extLst>
        </c:ser>
        <c:ser>
          <c:idx val="1"/>
          <c:order val="1"/>
          <c:tx>
            <c:strRef>
              <c:f>General!$A$68</c:f>
              <c:strCache>
                <c:ptCount val="1"/>
                <c:pt idx="0">
                  <c:v>Peer 1</c:v>
                </c:pt>
              </c:strCache>
            </c:strRef>
          </c:tx>
          <c:spPr>
            <a:ln>
              <a:solidFill>
                <a:schemeClr val="bg1">
                  <a:lumMod val="65000"/>
                </a:schemeClr>
              </a:solidFill>
            </a:ln>
          </c:spPr>
          <c:marker>
            <c:symbol val="none"/>
          </c:marker>
          <c:dLbls>
            <c:delete val="1"/>
          </c:dLbls>
          <c:cat>
            <c:numRef>
              <c:f>General!$B$66:$J$66</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General!$B$68:$J$68</c:f>
              <c:numCache>
                <c:formatCode>0</c:formatCode>
                <c:ptCount val="9"/>
                <c:pt idx="0">
                  <c:v>-14</c:v>
                </c:pt>
                <c:pt idx="1">
                  <c:v>-16</c:v>
                </c:pt>
                <c:pt idx="2">
                  <c:v>-16</c:v>
                </c:pt>
                <c:pt idx="3">
                  <c:v>-16</c:v>
                </c:pt>
                <c:pt idx="4">
                  <c:v>-15</c:v>
                </c:pt>
                <c:pt idx="5">
                  <c:v>-15</c:v>
                </c:pt>
                <c:pt idx="6">
                  <c:v>-14</c:v>
                </c:pt>
                <c:pt idx="7">
                  <c:v>-10</c:v>
                </c:pt>
                <c:pt idx="8">
                  <c:v>-7</c:v>
                </c:pt>
              </c:numCache>
            </c:numRef>
          </c:val>
          <c:smooth val="0"/>
          <c:extLst>
            <c:ext xmlns:c16="http://schemas.microsoft.com/office/drawing/2014/chart" uri="{C3380CC4-5D6E-409C-BE32-E72D297353CC}">
              <c16:uniqueId val="{00000001-0712-4D24-B037-46F9B3A91A69}"/>
            </c:ext>
          </c:extLst>
        </c:ser>
        <c:ser>
          <c:idx val="2"/>
          <c:order val="2"/>
          <c:tx>
            <c:strRef>
              <c:f>General!$A$69</c:f>
              <c:strCache>
                <c:ptCount val="1"/>
                <c:pt idx="0">
                  <c:v>Peer 2</c:v>
                </c:pt>
              </c:strCache>
            </c:strRef>
          </c:tx>
          <c:marker>
            <c:symbol val="none"/>
          </c:marker>
          <c:dLbls>
            <c:delete val="1"/>
          </c:dLbls>
          <c:cat>
            <c:numRef>
              <c:f>General!$B$66:$J$66</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General!$B$69:$J$69</c:f>
              <c:numCache>
                <c:formatCode>0</c:formatCode>
                <c:ptCount val="9"/>
                <c:pt idx="0">
                  <c:v>-1</c:v>
                </c:pt>
                <c:pt idx="1">
                  <c:v>-1</c:v>
                </c:pt>
                <c:pt idx="2">
                  <c:v>-1</c:v>
                </c:pt>
                <c:pt idx="3">
                  <c:v>-5</c:v>
                </c:pt>
                <c:pt idx="4">
                  <c:v>-3</c:v>
                </c:pt>
                <c:pt idx="5">
                  <c:v>-1</c:v>
                </c:pt>
                <c:pt idx="6">
                  <c:v>2</c:v>
                </c:pt>
                <c:pt idx="7">
                  <c:v>3</c:v>
                </c:pt>
                <c:pt idx="8">
                  <c:v>4</c:v>
                </c:pt>
              </c:numCache>
            </c:numRef>
          </c:val>
          <c:smooth val="0"/>
          <c:extLst>
            <c:ext xmlns:c16="http://schemas.microsoft.com/office/drawing/2014/chart" uri="{C3380CC4-5D6E-409C-BE32-E72D297353CC}">
              <c16:uniqueId val="{00000002-0712-4D24-B037-46F9B3A91A69}"/>
            </c:ext>
          </c:extLst>
        </c:ser>
        <c:ser>
          <c:idx val="3"/>
          <c:order val="3"/>
          <c:tx>
            <c:strRef>
              <c:f>General!$A$70</c:f>
              <c:strCache>
                <c:ptCount val="1"/>
                <c:pt idx="0">
                  <c:v>Peer 3</c:v>
                </c:pt>
              </c:strCache>
            </c:strRef>
          </c:tx>
          <c:spPr>
            <a:ln>
              <a:solidFill>
                <a:schemeClr val="bg1">
                  <a:lumMod val="65000"/>
                </a:schemeClr>
              </a:solidFill>
            </a:ln>
          </c:spPr>
          <c:marker>
            <c:symbol val="none"/>
          </c:marker>
          <c:dLbls>
            <c:delete val="1"/>
          </c:dLbls>
          <c:cat>
            <c:numRef>
              <c:f>General!$B$66:$J$66</c:f>
              <c:numCache>
                <c:formatCode>mmm\-yy</c:formatCode>
                <c:ptCount val="9"/>
                <c:pt idx="0">
                  <c:v>45170</c:v>
                </c:pt>
                <c:pt idx="1">
                  <c:v>45261</c:v>
                </c:pt>
                <c:pt idx="2">
                  <c:v>45352</c:v>
                </c:pt>
                <c:pt idx="3">
                  <c:v>45444</c:v>
                </c:pt>
                <c:pt idx="4">
                  <c:v>45536</c:v>
                </c:pt>
                <c:pt idx="5">
                  <c:v>45627</c:v>
                </c:pt>
                <c:pt idx="6">
                  <c:v>45717</c:v>
                </c:pt>
                <c:pt idx="7">
                  <c:v>45809</c:v>
                </c:pt>
                <c:pt idx="8">
                  <c:v>45901</c:v>
                </c:pt>
              </c:numCache>
            </c:numRef>
          </c:cat>
          <c:val>
            <c:numRef>
              <c:f>General!$B$70:$J$70</c:f>
              <c:numCache>
                <c:formatCode>0</c:formatCode>
                <c:ptCount val="9"/>
                <c:pt idx="0">
                  <c:v>-4</c:v>
                </c:pt>
                <c:pt idx="1">
                  <c:v>-9</c:v>
                </c:pt>
                <c:pt idx="2">
                  <c:v>-9</c:v>
                </c:pt>
                <c:pt idx="3">
                  <c:v>-7</c:v>
                </c:pt>
                <c:pt idx="4">
                  <c:v>-9</c:v>
                </c:pt>
                <c:pt idx="5">
                  <c:v>-7</c:v>
                </c:pt>
                <c:pt idx="6">
                  <c:v>-6</c:v>
                </c:pt>
                <c:pt idx="7">
                  <c:v>-7</c:v>
                </c:pt>
                <c:pt idx="8">
                  <c:v>-4</c:v>
                </c:pt>
              </c:numCache>
            </c:numRef>
          </c:val>
          <c:smooth val="0"/>
          <c:extLst>
            <c:ext xmlns:c16="http://schemas.microsoft.com/office/drawing/2014/chart" uri="{C3380CC4-5D6E-409C-BE32-E72D297353CC}">
              <c16:uniqueId val="{00000003-0712-4D24-B037-46F9B3A91A69}"/>
            </c:ext>
          </c:extLst>
        </c:ser>
        <c:dLbls>
          <c:dLblPos val="r"/>
          <c:showLegendKey val="0"/>
          <c:showVal val="1"/>
          <c:showCatName val="0"/>
          <c:showSerName val="0"/>
          <c:showPercent val="0"/>
          <c:showBubbleSize val="0"/>
        </c:dLbls>
        <c:smooth val="0"/>
        <c:axId val="66058880"/>
        <c:axId val="68972928"/>
      </c:lineChart>
      <c:dateAx>
        <c:axId val="66058880"/>
        <c:scaling>
          <c:orientation val="minMax"/>
          <c:max val="45901"/>
          <c:min val="45170"/>
        </c:scaling>
        <c:delete val="0"/>
        <c:axPos val="b"/>
        <c:numFmt formatCode="[$-C09]mmm\-yy;@" sourceLinked="0"/>
        <c:majorTickMark val="none"/>
        <c:minorTickMark val="none"/>
        <c:tickLblPos val="low"/>
        <c:spPr>
          <a:ln>
            <a:noFill/>
          </a:ln>
        </c:spPr>
        <c:txPr>
          <a:bodyPr/>
          <a:lstStyle/>
          <a:p>
            <a:pPr algn="ctr">
              <a:defRPr lang="en-US"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8972928"/>
        <c:crossesAt val="0"/>
        <c:auto val="1"/>
        <c:lblOffset val="100"/>
        <c:baseTimeUnit val="months"/>
        <c:majorUnit val="6"/>
      </c:dateAx>
      <c:valAx>
        <c:axId val="68972928"/>
        <c:scaling>
          <c:orientation val="minMax"/>
          <c:max val="10"/>
          <c:min val="-20"/>
        </c:scaling>
        <c:delete val="0"/>
        <c:axPos val="l"/>
        <c:numFmt formatCode="0" sourceLinked="0"/>
        <c:majorTickMark val="none"/>
        <c:minorTickMark val="none"/>
        <c:tickLblPos val="nextTo"/>
        <c:spPr>
          <a:ln>
            <a:noFill/>
          </a:ln>
        </c:spPr>
        <c:txPr>
          <a:bodyPr/>
          <a:lstStyle/>
          <a:p>
            <a:pPr algn="ctr">
              <a:defRPr lang="en-US" sz="8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66058880"/>
        <c:crossesAt val="1"/>
        <c:crossBetween val="midCat"/>
        <c:majorUnit val="5"/>
      </c:valAx>
    </c:plotArea>
    <c:legend>
      <c:legendPos val="l"/>
      <c:layout>
        <c:manualLayout>
          <c:xMode val="edge"/>
          <c:yMode val="edge"/>
          <c:x val="4.3589742269642372E-3"/>
          <c:y val="0.1180191017789443"/>
          <c:w val="0.11505529633387958"/>
          <c:h val="0.35217160076749149"/>
        </c:manualLayout>
      </c:layout>
      <c:overlay val="0"/>
      <c:txPr>
        <a:bodyPr/>
        <a:lstStyle/>
        <a:p>
          <a:pPr>
            <a:defRPr lang="en-US"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0"/>
    <c:dispBlanksAs val="gap"/>
    <c:showDLblsOverMax val="0"/>
  </c:chart>
  <c:spPr>
    <a:ln>
      <a:noFill/>
    </a:ln>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a:latin typeface="Arial" panose="020B0604020202020204" pitchFamily="34" charset="0"/>
                <a:cs typeface="Arial" panose="020B0604020202020204" pitchFamily="34" charset="0"/>
              </a:defRPr>
            </a:pPr>
            <a:r>
              <a:rPr lang="en-AU" sz="1000" b="1">
                <a:latin typeface="Arial" panose="020B0604020202020204" pitchFamily="34" charset="0"/>
                <a:cs typeface="Arial" panose="020B0604020202020204" pitchFamily="34" charset="0"/>
              </a:rPr>
              <a:t>MICROFINANCE LOANS - AUSTRALIA</a:t>
            </a:r>
          </a:p>
        </c:rich>
      </c:tx>
      <c:layout>
        <c:manualLayout>
          <c:xMode val="edge"/>
          <c:yMode val="edge"/>
          <c:x val="1.7133461606680949E-3"/>
          <c:y val="1.1046672190002762E-2"/>
        </c:manualLayout>
      </c:layout>
      <c:overlay val="0"/>
    </c:title>
    <c:autoTitleDeleted val="0"/>
    <c:plotArea>
      <c:layout/>
      <c:barChart>
        <c:barDir val="col"/>
        <c:grouping val="clustered"/>
        <c:varyColors val="0"/>
        <c:ser>
          <c:idx val="1"/>
          <c:order val="1"/>
          <c:tx>
            <c:strRef>
              <c:f>'Financial Health'!$A$6</c:f>
              <c:strCache>
                <c:ptCount val="1"/>
                <c:pt idx="0">
                  <c:v>Value of microfinance loans written ($m)     </c:v>
                </c:pt>
              </c:strCache>
            </c:strRef>
          </c:tx>
          <c:spPr>
            <a:solidFill>
              <a:srgbClr val="FF0000"/>
            </a:solidFill>
          </c:spPr>
          <c:invertIfNegative val="0"/>
          <c:dLbls>
            <c:spPr>
              <a:noFill/>
              <a:ln>
                <a:noFill/>
              </a:ln>
              <a:effectLst/>
            </c:spPr>
            <c:txPr>
              <a:bodyPr/>
              <a:lstStyle/>
              <a:p>
                <a:pPr>
                  <a:defRPr sz="800" b="1">
                    <a:solidFill>
                      <a:schemeClr val="bg1"/>
                    </a:solidFill>
                    <a:latin typeface="Arial" panose="020B0604020202020204" pitchFamily="34" charset="0"/>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'Financial Health'!$B$6:$F$6</c:f>
              <c:numCache>
                <c:formatCode>_-* #,##0_-;\-* #,##0_-;_-* "-"??_-;_-@_-</c:formatCode>
                <c:ptCount val="5"/>
                <c:pt idx="0">
                  <c:v>58.7</c:v>
                </c:pt>
                <c:pt idx="1">
                  <c:v>64</c:v>
                </c:pt>
                <c:pt idx="2">
                  <c:v>69</c:v>
                </c:pt>
                <c:pt idx="3">
                  <c:v>46.7</c:v>
                </c:pt>
                <c:pt idx="4">
                  <c:v>38</c:v>
                </c:pt>
              </c:numCache>
            </c:numRef>
          </c:val>
          <c:extLst>
            <c:ext xmlns:c16="http://schemas.microsoft.com/office/drawing/2014/chart" uri="{C3380CC4-5D6E-409C-BE32-E72D297353CC}">
              <c16:uniqueId val="{00000000-414F-4BD2-8E8F-515C0A06CBF4}"/>
            </c:ext>
          </c:extLst>
        </c:ser>
        <c:dLbls>
          <c:showLegendKey val="0"/>
          <c:showVal val="0"/>
          <c:showCatName val="0"/>
          <c:showSerName val="0"/>
          <c:showPercent val="0"/>
          <c:showBubbleSize val="0"/>
        </c:dLbls>
        <c:gapWidth val="20"/>
        <c:overlap val="4"/>
        <c:axId val="57888768"/>
        <c:axId val="57890304"/>
      </c:barChart>
      <c:lineChart>
        <c:grouping val="standard"/>
        <c:varyColors val="0"/>
        <c:ser>
          <c:idx val="0"/>
          <c:order val="0"/>
          <c:tx>
            <c:strRef>
              <c:f>'Financial Health'!$A$5</c:f>
              <c:strCache>
                <c:ptCount val="1"/>
                <c:pt idx="0">
                  <c:v>Number of microfinance loans written      </c:v>
                </c:pt>
              </c:strCache>
            </c:strRef>
          </c:tx>
          <c:spPr>
            <a:ln>
              <a:solidFill>
                <a:sysClr val="windowText" lastClr="000000"/>
              </a:solidFill>
            </a:ln>
          </c:spPr>
          <c:marker>
            <c:symbol val="none"/>
          </c:marker>
          <c:dLbls>
            <c:dLbl>
              <c:idx val="3"/>
              <c:layout>
                <c:manualLayout>
                  <c:x val="-9.0429853243074357E-2"/>
                  <c:y val="-7.38788460267013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4F-4BD2-8E8F-515C0A06CBF4}"/>
                </c:ext>
              </c:extLst>
            </c:dLbl>
            <c:dLbl>
              <c:idx val="4"/>
              <c:layout>
                <c:manualLayout>
                  <c:x val="-8.3433253810131017E-2"/>
                  <c:y val="-4.68655236574577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4F-4BD2-8E8F-515C0A06CBF4}"/>
                </c:ext>
              </c:extLst>
            </c:dLbl>
            <c:spPr>
              <a:noFill/>
              <a:ln>
                <a:noFill/>
              </a:ln>
              <a:effectLst/>
            </c:spPr>
            <c:txPr>
              <a:bodyPr/>
              <a:lstStyle/>
              <a:p>
                <a:pPr>
                  <a:defRPr sz="800" b="1">
                    <a:latin typeface="Arial" panose="020B0604020202020204" pitchFamily="34" charset="0"/>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'Financial Health'!$B$2:$F$2</c:f>
              <c:numCache>
                <c:formatCode>General</c:formatCode>
                <c:ptCount val="5"/>
                <c:pt idx="0">
                  <c:v>2025</c:v>
                </c:pt>
                <c:pt idx="1">
                  <c:v>2024</c:v>
                </c:pt>
                <c:pt idx="2">
                  <c:v>2023</c:v>
                </c:pt>
                <c:pt idx="3">
                  <c:v>2022</c:v>
                </c:pt>
                <c:pt idx="4">
                  <c:v>2021</c:v>
                </c:pt>
              </c:numCache>
            </c:numRef>
          </c:cat>
          <c:val>
            <c:numRef>
              <c:f>'Financial Health'!$B$5:$F$5</c:f>
              <c:numCache>
                <c:formatCode>_-* #,##0_-;\-* #,##0_-;_-* "-"??_-;_-@_-</c:formatCode>
                <c:ptCount val="5"/>
                <c:pt idx="0">
                  <c:v>35032</c:v>
                </c:pt>
                <c:pt idx="1">
                  <c:v>40641</c:v>
                </c:pt>
                <c:pt idx="2">
                  <c:v>40940</c:v>
                </c:pt>
                <c:pt idx="3">
                  <c:v>31804</c:v>
                </c:pt>
                <c:pt idx="4">
                  <c:v>31161</c:v>
                </c:pt>
              </c:numCache>
            </c:numRef>
          </c:val>
          <c:smooth val="0"/>
          <c:extLst>
            <c:ext xmlns:c16="http://schemas.microsoft.com/office/drawing/2014/chart" uri="{C3380CC4-5D6E-409C-BE32-E72D297353CC}">
              <c16:uniqueId val="{00000003-414F-4BD2-8E8F-515C0A06CBF4}"/>
            </c:ext>
          </c:extLst>
        </c:ser>
        <c:dLbls>
          <c:showLegendKey val="0"/>
          <c:showVal val="0"/>
          <c:showCatName val="0"/>
          <c:showSerName val="0"/>
          <c:showPercent val="0"/>
          <c:showBubbleSize val="0"/>
        </c:dLbls>
        <c:marker val="1"/>
        <c:smooth val="0"/>
        <c:axId val="57897728"/>
        <c:axId val="57891840"/>
      </c:lineChart>
      <c:catAx>
        <c:axId val="57888768"/>
        <c:scaling>
          <c:orientation val="maxMin"/>
        </c:scaling>
        <c:delete val="1"/>
        <c:axPos val="b"/>
        <c:numFmt formatCode="General" sourceLinked="1"/>
        <c:majorTickMark val="out"/>
        <c:minorTickMark val="none"/>
        <c:tickLblPos val="nextTo"/>
        <c:crossAx val="57890304"/>
        <c:crosses val="autoZero"/>
        <c:auto val="1"/>
        <c:lblAlgn val="ctr"/>
        <c:lblOffset val="100"/>
        <c:noMultiLvlLbl val="0"/>
      </c:catAx>
      <c:valAx>
        <c:axId val="57890304"/>
        <c:scaling>
          <c:orientation val="minMax"/>
          <c:max val="90"/>
        </c:scaling>
        <c:delete val="0"/>
        <c:axPos val="r"/>
        <c:numFmt formatCode="_-* #,##0_-;\-* #,##0_-;_-* &quot;-&quot;??_-;_-@_-" sourceLinked="1"/>
        <c:majorTickMark val="none"/>
        <c:minorTickMark val="none"/>
        <c:tickLblPos val="none"/>
        <c:spPr>
          <a:ln>
            <a:noFill/>
          </a:ln>
        </c:spPr>
        <c:crossAx val="57888768"/>
        <c:crosses val="autoZero"/>
        <c:crossBetween val="between"/>
        <c:majorUnit val="10"/>
      </c:valAx>
      <c:valAx>
        <c:axId val="57891840"/>
        <c:scaling>
          <c:orientation val="minMax"/>
          <c:max val="42000"/>
          <c:min val="0"/>
        </c:scaling>
        <c:delete val="0"/>
        <c:axPos val="l"/>
        <c:numFmt formatCode="_-* #,##0_-;\-* #,##0_-;_-* &quot;-&quot;??_-;_-@_-" sourceLinked="1"/>
        <c:majorTickMark val="out"/>
        <c:minorTickMark val="none"/>
        <c:tickLblPos val="none"/>
        <c:spPr>
          <a:ln>
            <a:noFill/>
          </a:ln>
        </c:spPr>
        <c:crossAx val="57897728"/>
        <c:crosses val="max"/>
        <c:crossBetween val="between"/>
      </c:valAx>
      <c:catAx>
        <c:axId val="57897728"/>
        <c:scaling>
          <c:orientation val="maxMin"/>
        </c:scaling>
        <c:delete val="0"/>
        <c:axPos val="b"/>
        <c:numFmt formatCode="General" sourceLinked="1"/>
        <c:majorTickMark val="out"/>
        <c:minorTickMark val="none"/>
        <c:tickLblPos val="nextTo"/>
        <c:spPr>
          <a:ln>
            <a:noFill/>
          </a:ln>
        </c:spPr>
        <c:txPr>
          <a:bodyPr/>
          <a:lstStyle/>
          <a:p>
            <a:pPr>
              <a:defRPr sz="900" b="1">
                <a:latin typeface="Arial" panose="020B0604020202020204" pitchFamily="34" charset="0"/>
                <a:cs typeface="Arial" panose="020B0604020202020204" pitchFamily="34" charset="0"/>
              </a:defRPr>
            </a:pPr>
            <a:endParaRPr lang="en-US"/>
          </a:p>
        </c:txPr>
        <c:crossAx val="57891840"/>
        <c:crosses val="autoZero"/>
        <c:auto val="1"/>
        <c:lblAlgn val="ctr"/>
        <c:lblOffset val="100"/>
        <c:noMultiLvlLbl val="0"/>
      </c:catAx>
    </c:plotArea>
    <c:legend>
      <c:legendPos val="b"/>
      <c:layout>
        <c:manualLayout>
          <c:xMode val="edge"/>
          <c:yMode val="edge"/>
          <c:x val="0"/>
          <c:y val="0.81030705862341434"/>
          <c:w val="0.7841352792684354"/>
          <c:h val="0.12771866648400518"/>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a:latin typeface="Arial" panose="020B0604020202020204" pitchFamily="34" charset="0"/>
                <a:cs typeface="Arial" panose="020B0604020202020204" pitchFamily="34" charset="0"/>
              </a:defRPr>
            </a:pPr>
            <a:r>
              <a:rPr lang="en-AU" sz="1000" b="1">
                <a:latin typeface="Arial" panose="020B0604020202020204" pitchFamily="34" charset="0"/>
                <a:cs typeface="Arial" panose="020B0604020202020204" pitchFamily="34" charset="0"/>
              </a:rPr>
              <a:t>MICROFINANCE LOANS AND</a:t>
            </a:r>
            <a:r>
              <a:rPr lang="en-AU" sz="1000" b="1" baseline="0">
                <a:latin typeface="Arial" panose="020B0604020202020204" pitchFamily="34" charset="0"/>
                <a:cs typeface="Arial" panose="020B0604020202020204" pitchFamily="34" charset="0"/>
              </a:rPr>
              <a:t> ADVANCES - NEW ZEALAND</a:t>
            </a:r>
            <a:endParaRPr lang="en-AU" sz="1000" b="1">
              <a:latin typeface="Arial" panose="020B0604020202020204" pitchFamily="34" charset="0"/>
              <a:cs typeface="Arial" panose="020B0604020202020204" pitchFamily="34" charset="0"/>
            </a:endParaRPr>
          </a:p>
        </c:rich>
      </c:tx>
      <c:layout>
        <c:manualLayout>
          <c:xMode val="edge"/>
          <c:yMode val="edge"/>
          <c:x val="1.7132491036948255E-3"/>
          <c:y val="6.1822470194720942E-3"/>
        </c:manualLayout>
      </c:layout>
      <c:overlay val="0"/>
    </c:title>
    <c:autoTitleDeleted val="0"/>
    <c:plotArea>
      <c:layout/>
      <c:barChart>
        <c:barDir val="col"/>
        <c:grouping val="clustered"/>
        <c:varyColors val="0"/>
        <c:ser>
          <c:idx val="1"/>
          <c:order val="1"/>
          <c:tx>
            <c:strRef>
              <c:f>'Financial Health'!$A$11</c:f>
              <c:strCache>
                <c:ptCount val="1"/>
                <c:pt idx="0">
                  <c:v>Total value of loans and advances written (NZ$m)</c:v>
                </c:pt>
              </c:strCache>
            </c:strRef>
          </c:tx>
          <c:spPr>
            <a:solidFill>
              <a:srgbClr val="FF0000"/>
            </a:solidFill>
          </c:spPr>
          <c:invertIfNegative val="0"/>
          <c:dLbls>
            <c:dLbl>
              <c:idx val="4"/>
              <c:layout>
                <c:manualLayout>
                  <c:x val="3.3116903331096841E-7"/>
                  <c:y val="7.07651025047290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9C-4A5C-ABB8-1DEF25E9D171}"/>
                </c:ext>
              </c:extLst>
            </c:dLbl>
            <c:spPr>
              <a:noFill/>
              <a:ln>
                <a:noFill/>
              </a:ln>
              <a:effectLst/>
            </c:spPr>
            <c:txPr>
              <a:bodyPr/>
              <a:lstStyle/>
              <a:p>
                <a:pPr>
                  <a:defRPr sz="800" b="1">
                    <a:solidFill>
                      <a:schemeClr val="bg1"/>
                    </a:solidFill>
                    <a:latin typeface="Arial" panose="020B0604020202020204" pitchFamily="34" charset="0"/>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'Financial Health'!$B$11:$F$11</c:f>
              <c:numCache>
                <c:formatCode>_-* #,##0.0_-;\-* #,##0.0_-;_-* "-"??_-;_-@_-</c:formatCode>
                <c:ptCount val="5"/>
                <c:pt idx="0">
                  <c:v>6.9</c:v>
                </c:pt>
                <c:pt idx="1">
                  <c:v>9.8000000000000007</c:v>
                </c:pt>
                <c:pt idx="2">
                  <c:v>14.8</c:v>
                </c:pt>
                <c:pt idx="3">
                  <c:v>5.4</c:v>
                </c:pt>
                <c:pt idx="4">
                  <c:v>3.5</c:v>
                </c:pt>
              </c:numCache>
            </c:numRef>
          </c:val>
          <c:extLst>
            <c:ext xmlns:c16="http://schemas.microsoft.com/office/drawing/2014/chart" uri="{C3380CC4-5D6E-409C-BE32-E72D297353CC}">
              <c16:uniqueId val="{00000001-ED9C-4A5C-ABB8-1DEF25E9D171}"/>
            </c:ext>
          </c:extLst>
        </c:ser>
        <c:dLbls>
          <c:showLegendKey val="0"/>
          <c:showVal val="0"/>
          <c:showCatName val="0"/>
          <c:showSerName val="0"/>
          <c:showPercent val="0"/>
          <c:showBubbleSize val="0"/>
        </c:dLbls>
        <c:gapWidth val="25"/>
        <c:axId val="57888768"/>
        <c:axId val="57890304"/>
      </c:barChart>
      <c:lineChart>
        <c:grouping val="standard"/>
        <c:varyColors val="0"/>
        <c:ser>
          <c:idx val="0"/>
          <c:order val="0"/>
          <c:tx>
            <c:v>Total number of loans and advances written</c:v>
          </c:tx>
          <c:spPr>
            <a:ln>
              <a:solidFill>
                <a:sysClr val="windowText" lastClr="000000"/>
              </a:solidFill>
            </a:ln>
          </c:spPr>
          <c:marker>
            <c:symbol val="none"/>
          </c:marker>
          <c:dLbls>
            <c:dLbl>
              <c:idx val="1"/>
              <c:layout>
                <c:manualLayout>
                  <c:x val="-7.6914670324539025E-2"/>
                  <c:y val="-8.77269492424263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9C-4A5C-ABB8-1DEF25E9D171}"/>
                </c:ext>
              </c:extLst>
            </c:dLbl>
            <c:dLbl>
              <c:idx val="2"/>
              <c:layout>
                <c:manualLayout>
                  <c:x val="-0.10803925963115076"/>
                  <c:y val="-3.62887673539362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9C-4A5C-ABB8-1DEF25E9D171}"/>
                </c:ext>
              </c:extLst>
            </c:dLbl>
            <c:dLbl>
              <c:idx val="3"/>
              <c:layout>
                <c:manualLayout>
                  <c:x val="-9.4975545778262171E-2"/>
                  <c:y val="-5.8283840599968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9C-4A5C-ABB8-1DEF25E9D171}"/>
                </c:ext>
              </c:extLst>
            </c:dLbl>
            <c:dLbl>
              <c:idx val="4"/>
              <c:layout>
                <c:manualLayout>
                  <c:x val="-7.9013826312855792E-2"/>
                  <c:y val="-7.49370334578714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D9C-4A5C-ABB8-1DEF25E9D171}"/>
                </c:ext>
              </c:extLst>
            </c:dLbl>
            <c:spPr>
              <a:noFill/>
              <a:ln>
                <a:noFill/>
              </a:ln>
              <a:effectLst/>
            </c:spPr>
            <c:txPr>
              <a:bodyPr/>
              <a:lstStyle/>
              <a:p>
                <a:pPr>
                  <a:defRPr sz="800" b="1">
                    <a:latin typeface="Arial" panose="020B0604020202020204" pitchFamily="34" charset="0"/>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'Financial Health'!$B$2:$F$2</c:f>
              <c:numCache>
                <c:formatCode>General</c:formatCode>
                <c:ptCount val="5"/>
                <c:pt idx="0">
                  <c:v>2025</c:v>
                </c:pt>
                <c:pt idx="1">
                  <c:v>2024</c:v>
                </c:pt>
                <c:pt idx="2">
                  <c:v>2023</c:v>
                </c:pt>
                <c:pt idx="3">
                  <c:v>2022</c:v>
                </c:pt>
                <c:pt idx="4">
                  <c:v>2021</c:v>
                </c:pt>
              </c:numCache>
            </c:numRef>
          </c:cat>
          <c:val>
            <c:numRef>
              <c:f>'Financial Health'!$B$10:$F$10</c:f>
              <c:numCache>
                <c:formatCode>_-* #,##0_-;\-* #,##0_-;_-* "-"??_-;_-@_-</c:formatCode>
                <c:ptCount val="5"/>
                <c:pt idx="0">
                  <c:v>11486</c:v>
                </c:pt>
                <c:pt idx="1">
                  <c:v>12698</c:v>
                </c:pt>
                <c:pt idx="2">
                  <c:v>11870</c:v>
                </c:pt>
                <c:pt idx="3">
                  <c:v>13948</c:v>
                </c:pt>
                <c:pt idx="4">
                  <c:v>949</c:v>
                </c:pt>
              </c:numCache>
            </c:numRef>
          </c:val>
          <c:smooth val="0"/>
          <c:extLst>
            <c:ext xmlns:c16="http://schemas.microsoft.com/office/drawing/2014/chart" uri="{C3380CC4-5D6E-409C-BE32-E72D297353CC}">
              <c16:uniqueId val="{00000006-ED9C-4A5C-ABB8-1DEF25E9D171}"/>
            </c:ext>
          </c:extLst>
        </c:ser>
        <c:dLbls>
          <c:showLegendKey val="0"/>
          <c:showVal val="0"/>
          <c:showCatName val="0"/>
          <c:showSerName val="0"/>
          <c:showPercent val="0"/>
          <c:showBubbleSize val="0"/>
        </c:dLbls>
        <c:marker val="1"/>
        <c:smooth val="0"/>
        <c:axId val="57897728"/>
        <c:axId val="57891840"/>
      </c:lineChart>
      <c:catAx>
        <c:axId val="57888768"/>
        <c:scaling>
          <c:orientation val="maxMin"/>
        </c:scaling>
        <c:delete val="1"/>
        <c:axPos val="b"/>
        <c:numFmt formatCode="General" sourceLinked="1"/>
        <c:majorTickMark val="out"/>
        <c:minorTickMark val="none"/>
        <c:tickLblPos val="nextTo"/>
        <c:crossAx val="57890304"/>
        <c:crosses val="autoZero"/>
        <c:auto val="1"/>
        <c:lblAlgn val="ctr"/>
        <c:lblOffset val="100"/>
        <c:noMultiLvlLbl val="0"/>
      </c:catAx>
      <c:valAx>
        <c:axId val="57890304"/>
        <c:scaling>
          <c:orientation val="minMax"/>
        </c:scaling>
        <c:delete val="0"/>
        <c:axPos val="r"/>
        <c:numFmt formatCode="_-* #,##0.0_-;\-* #,##0.0_-;_-* &quot;-&quot;??_-;_-@_-" sourceLinked="1"/>
        <c:majorTickMark val="none"/>
        <c:minorTickMark val="none"/>
        <c:tickLblPos val="none"/>
        <c:spPr>
          <a:ln>
            <a:noFill/>
          </a:ln>
        </c:spPr>
        <c:crossAx val="57888768"/>
        <c:crosses val="autoZero"/>
        <c:crossBetween val="between"/>
      </c:valAx>
      <c:valAx>
        <c:axId val="57891840"/>
        <c:scaling>
          <c:orientation val="minMax"/>
          <c:max val="14000"/>
          <c:min val="0"/>
        </c:scaling>
        <c:delete val="0"/>
        <c:axPos val="l"/>
        <c:numFmt formatCode="_-* #,##0_-;\-* #,##0_-;_-* &quot;-&quot;??_-;_-@_-" sourceLinked="1"/>
        <c:majorTickMark val="none"/>
        <c:minorTickMark val="none"/>
        <c:tickLblPos val="none"/>
        <c:spPr>
          <a:ln>
            <a:noFill/>
          </a:ln>
        </c:spPr>
        <c:crossAx val="57897728"/>
        <c:crosses val="max"/>
        <c:crossBetween val="between"/>
      </c:valAx>
      <c:catAx>
        <c:axId val="57897728"/>
        <c:scaling>
          <c:orientation val="maxMin"/>
        </c:scaling>
        <c:delete val="0"/>
        <c:axPos val="b"/>
        <c:numFmt formatCode="General" sourceLinked="1"/>
        <c:majorTickMark val="out"/>
        <c:minorTickMark val="none"/>
        <c:tickLblPos val="nextTo"/>
        <c:spPr>
          <a:ln>
            <a:noFill/>
          </a:ln>
        </c:spPr>
        <c:txPr>
          <a:bodyPr/>
          <a:lstStyle/>
          <a:p>
            <a:pPr>
              <a:defRPr sz="900" b="1">
                <a:latin typeface="Arial" panose="020B0604020202020204" pitchFamily="34" charset="0"/>
                <a:cs typeface="Arial" panose="020B0604020202020204" pitchFamily="34" charset="0"/>
              </a:defRPr>
            </a:pPr>
            <a:endParaRPr lang="en-US"/>
          </a:p>
        </c:txPr>
        <c:crossAx val="57891840"/>
        <c:crosses val="autoZero"/>
        <c:auto val="1"/>
        <c:lblAlgn val="ctr"/>
        <c:lblOffset val="100"/>
        <c:noMultiLvlLbl val="0"/>
      </c:catAx>
    </c:plotArea>
    <c:legend>
      <c:legendPos val="b"/>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t" anchorCtr="0"/>
          <a:lstStyle/>
          <a:p>
            <a:pPr>
              <a:defRPr/>
            </a:pPr>
            <a:r>
              <a:rPr lang="en-AU" sz="1000" cap="all" baseline="0"/>
              <a:t>Resources Exposure at default (EAD) by type ($bn)</a:t>
            </a:r>
          </a:p>
        </c:rich>
      </c:tx>
      <c:layout>
        <c:manualLayout>
          <c:xMode val="edge"/>
          <c:yMode val="edge"/>
          <c:x val="6.3384001136509386E-5"/>
          <c:y val="8.6604012670981143E-3"/>
        </c:manualLayout>
      </c:layout>
      <c:overlay val="0"/>
    </c:title>
    <c:autoTitleDeleted val="0"/>
    <c:plotArea>
      <c:layout>
        <c:manualLayout>
          <c:layoutTarget val="inner"/>
          <c:xMode val="edge"/>
          <c:yMode val="edge"/>
          <c:x val="0.25534224188397531"/>
          <c:y val="8.8523770287786477E-2"/>
          <c:w val="0.74270235705183241"/>
          <c:h val="0.84855755337492522"/>
        </c:manualLayout>
      </c:layout>
      <c:barChart>
        <c:barDir val="col"/>
        <c:grouping val="stacked"/>
        <c:varyColors val="0"/>
        <c:ser>
          <c:idx val="1"/>
          <c:order val="0"/>
          <c:tx>
            <c:v>Oil &amp; Gas Extraction (Lending exposures)</c:v>
          </c:tx>
          <c:spPr>
            <a:solidFill>
              <a:srgbClr val="4C626C"/>
            </a:solidFill>
            <a:ln w="3175"/>
          </c:spPr>
          <c:invertIfNegative val="0"/>
          <c:dPt>
            <c:idx val="5"/>
            <c:invertIfNegative val="0"/>
            <c:bubble3D val="0"/>
            <c:spPr>
              <a:solidFill>
                <a:srgbClr val="4C626C"/>
              </a:solidFill>
              <a:ln w="3175">
                <a:noFill/>
                <a:prstDash val="solid"/>
              </a:ln>
            </c:spPr>
            <c:extLst>
              <c:ext xmlns:c16="http://schemas.microsoft.com/office/drawing/2014/chart" uri="{C3380CC4-5D6E-409C-BE32-E72D297353CC}">
                <c16:uniqueId val="{00000001-507E-4CFF-A054-96D00AED2CC1}"/>
              </c:ext>
            </c:extLst>
          </c:dPt>
          <c:dLbls>
            <c:spPr>
              <a:noFill/>
              <a:ln>
                <a:noFill/>
              </a:ln>
              <a:effectLst/>
            </c:spPr>
            <c:txPr>
              <a:bodyPr wrap="square" lIns="38100" tIns="19050" rIns="38100" bIns="19050" anchor="ctr">
                <a:spAutoFit/>
              </a:bodyPr>
              <a:lstStyle/>
              <a:p>
                <a:pPr>
                  <a:defRPr sz="700" b="1">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Exposures!$B$2:$G$2</c:f>
              <c:strCache>
                <c:ptCount val="6"/>
                <c:pt idx="0">
                  <c:v>Sep 25</c:v>
                </c:pt>
                <c:pt idx="1">
                  <c:v>Mar 25</c:v>
                </c:pt>
                <c:pt idx="2">
                  <c:v>Sep 24</c:v>
                </c:pt>
                <c:pt idx="3">
                  <c:v>Mar 24</c:v>
                </c:pt>
                <c:pt idx="4">
                  <c:v>Sep 23</c:v>
                </c:pt>
                <c:pt idx="5">
                  <c:v>Mar 23</c:v>
                </c:pt>
              </c:strCache>
            </c:strRef>
          </c:cat>
          <c:val>
            <c:numRef>
              <c:f>Exposures!$B$3:$G$3</c:f>
              <c:numCache>
                <c:formatCode>0.00</c:formatCode>
                <c:ptCount val="6"/>
                <c:pt idx="0">
                  <c:v>0.82</c:v>
                </c:pt>
                <c:pt idx="1">
                  <c:v>0.87</c:v>
                </c:pt>
                <c:pt idx="2">
                  <c:v>0.91</c:v>
                </c:pt>
                <c:pt idx="3">
                  <c:v>1.07</c:v>
                </c:pt>
                <c:pt idx="4">
                  <c:v>1.0900000000000001</c:v>
                </c:pt>
                <c:pt idx="5">
                  <c:v>1.1499999999999999</c:v>
                </c:pt>
              </c:numCache>
            </c:numRef>
          </c:val>
          <c:extLst>
            <c:ext xmlns:c16="http://schemas.microsoft.com/office/drawing/2014/chart" uri="{C3380CC4-5D6E-409C-BE32-E72D297353CC}">
              <c16:uniqueId val="{00000002-507E-4CFF-A054-96D00AED2CC1}"/>
            </c:ext>
          </c:extLst>
        </c:ser>
        <c:ser>
          <c:idx val="9"/>
          <c:order val="1"/>
          <c:tx>
            <c:v>Oil &amp; Gas Extraction (Other exposures)</c:v>
          </c:tx>
          <c:spPr>
            <a:ln w="28575">
              <a:noFill/>
            </a:ln>
          </c:spPr>
          <c:invertIfNegative val="0"/>
          <c:dLbls>
            <c:spPr>
              <a:noFill/>
              <a:ln>
                <a:noFill/>
              </a:ln>
              <a:effectLst/>
            </c:spPr>
            <c:txPr>
              <a:bodyPr wrap="square" lIns="38100" tIns="19050" rIns="38100" bIns="19050" anchor="ctr">
                <a:spAutoFit/>
              </a:bodyPr>
              <a:lstStyle/>
              <a:p>
                <a:pPr>
                  <a:defRPr sz="7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Exposures!$B$2:$G$2</c:f>
              <c:strCache>
                <c:ptCount val="6"/>
                <c:pt idx="0">
                  <c:v>Sep 25</c:v>
                </c:pt>
                <c:pt idx="1">
                  <c:v>Mar 25</c:v>
                </c:pt>
                <c:pt idx="2">
                  <c:v>Sep 24</c:v>
                </c:pt>
                <c:pt idx="3">
                  <c:v>Mar 24</c:v>
                </c:pt>
                <c:pt idx="4">
                  <c:v>Sep 23</c:v>
                </c:pt>
                <c:pt idx="5">
                  <c:v>Mar 23</c:v>
                </c:pt>
              </c:strCache>
            </c:strRef>
          </c:cat>
          <c:val>
            <c:numRef>
              <c:f>Exposures!$B$4:$G$4</c:f>
              <c:numCache>
                <c:formatCode>0.00</c:formatCode>
                <c:ptCount val="6"/>
                <c:pt idx="0">
                  <c:v>0.64</c:v>
                </c:pt>
                <c:pt idx="1">
                  <c:v>1.03</c:v>
                </c:pt>
                <c:pt idx="2">
                  <c:v>1.08</c:v>
                </c:pt>
                <c:pt idx="3">
                  <c:v>1.5</c:v>
                </c:pt>
                <c:pt idx="4">
                  <c:v>1.47</c:v>
                </c:pt>
                <c:pt idx="5">
                  <c:v>1.37</c:v>
                </c:pt>
              </c:numCache>
            </c:numRef>
          </c:val>
          <c:extLst>
            <c:ext xmlns:c16="http://schemas.microsoft.com/office/drawing/2014/chart" uri="{C3380CC4-5D6E-409C-BE32-E72D297353CC}">
              <c16:uniqueId val="{00000003-507E-4CFF-A054-96D00AED2CC1}"/>
            </c:ext>
          </c:extLst>
        </c:ser>
        <c:ser>
          <c:idx val="0"/>
          <c:order val="2"/>
          <c:tx>
            <c:strRef>
              <c:f>Exposures!$A$5</c:f>
              <c:strCache>
                <c:ptCount val="1"/>
                <c:pt idx="0">
                  <c:v>Mining Services</c:v>
                </c:pt>
              </c:strCache>
            </c:strRef>
          </c:tx>
          <c:spPr>
            <a:solidFill>
              <a:srgbClr val="FF0000"/>
            </a:solidFill>
          </c:spPr>
          <c:invertIfNegative val="0"/>
          <c:dLbls>
            <c:spPr>
              <a:noFill/>
              <a:ln>
                <a:noFill/>
              </a:ln>
              <a:effectLst/>
            </c:spPr>
            <c:txPr>
              <a:bodyPr wrap="square" lIns="38100" tIns="19050" rIns="38100" bIns="19050" anchor="ctr">
                <a:spAutoFit/>
              </a:bodyPr>
              <a:lstStyle/>
              <a:p>
                <a:pPr>
                  <a:defRPr sz="7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Exposures!$B$2:$G$2</c:f>
              <c:strCache>
                <c:ptCount val="6"/>
                <c:pt idx="0">
                  <c:v>Sep 25</c:v>
                </c:pt>
                <c:pt idx="1">
                  <c:v>Mar 25</c:v>
                </c:pt>
                <c:pt idx="2">
                  <c:v>Sep 24</c:v>
                </c:pt>
                <c:pt idx="3">
                  <c:v>Mar 24</c:v>
                </c:pt>
                <c:pt idx="4">
                  <c:v>Sep 23</c:v>
                </c:pt>
                <c:pt idx="5">
                  <c:v>Mar 23</c:v>
                </c:pt>
              </c:strCache>
            </c:strRef>
          </c:cat>
          <c:val>
            <c:numRef>
              <c:f>Exposures!$B$5:$G$5</c:f>
              <c:numCache>
                <c:formatCode>0.00</c:formatCode>
                <c:ptCount val="6"/>
                <c:pt idx="0">
                  <c:v>1.52</c:v>
                </c:pt>
                <c:pt idx="1">
                  <c:v>1.6</c:v>
                </c:pt>
                <c:pt idx="2">
                  <c:v>1.56</c:v>
                </c:pt>
                <c:pt idx="3">
                  <c:v>1.43</c:v>
                </c:pt>
                <c:pt idx="4">
                  <c:v>1.5</c:v>
                </c:pt>
                <c:pt idx="5">
                  <c:v>1.41</c:v>
                </c:pt>
              </c:numCache>
            </c:numRef>
          </c:val>
          <c:extLst>
            <c:ext xmlns:c16="http://schemas.microsoft.com/office/drawing/2014/chart" uri="{C3380CC4-5D6E-409C-BE32-E72D297353CC}">
              <c16:uniqueId val="{00000004-507E-4CFF-A054-96D00AED2CC1}"/>
            </c:ext>
          </c:extLst>
        </c:ser>
        <c:ser>
          <c:idx val="2"/>
          <c:order val="3"/>
          <c:tx>
            <c:strRef>
              <c:f>Exposures!$A$6</c:f>
              <c:strCache>
                <c:ptCount val="1"/>
                <c:pt idx="0">
                  <c:v>Other Mining</c:v>
                </c:pt>
              </c:strCache>
            </c:strRef>
          </c:tx>
          <c:spPr>
            <a:solidFill>
              <a:srgbClr val="8CA4AE"/>
            </a:solidFill>
          </c:spPr>
          <c:invertIfNegative val="0"/>
          <c:dLbls>
            <c:spPr>
              <a:noFill/>
              <a:ln>
                <a:noFill/>
              </a:ln>
              <a:effectLst/>
            </c:spPr>
            <c:txPr>
              <a:bodyPr wrap="square" lIns="38100" tIns="19050" rIns="38100" bIns="19050" anchor="ctr">
                <a:spAutoFit/>
              </a:bodyPr>
              <a:lstStyle/>
              <a:p>
                <a:pPr>
                  <a:defRPr sz="7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Exposures!$B$2:$G$2</c:f>
              <c:strCache>
                <c:ptCount val="6"/>
                <c:pt idx="0">
                  <c:v>Sep 25</c:v>
                </c:pt>
                <c:pt idx="1">
                  <c:v>Mar 25</c:v>
                </c:pt>
                <c:pt idx="2">
                  <c:v>Sep 24</c:v>
                </c:pt>
                <c:pt idx="3">
                  <c:v>Mar 24</c:v>
                </c:pt>
                <c:pt idx="4">
                  <c:v>Sep 23</c:v>
                </c:pt>
                <c:pt idx="5">
                  <c:v>Mar 23</c:v>
                </c:pt>
              </c:strCache>
            </c:strRef>
          </c:cat>
          <c:val>
            <c:numRef>
              <c:f>Exposures!$B$6:$G$6</c:f>
              <c:numCache>
                <c:formatCode>0.00</c:formatCode>
                <c:ptCount val="6"/>
                <c:pt idx="0">
                  <c:v>1.53</c:v>
                </c:pt>
                <c:pt idx="1">
                  <c:v>1.54</c:v>
                </c:pt>
                <c:pt idx="2">
                  <c:v>1.363</c:v>
                </c:pt>
                <c:pt idx="3">
                  <c:v>1.51</c:v>
                </c:pt>
                <c:pt idx="4">
                  <c:v>1.33</c:v>
                </c:pt>
                <c:pt idx="5">
                  <c:v>1.43</c:v>
                </c:pt>
              </c:numCache>
            </c:numRef>
          </c:val>
          <c:extLst>
            <c:ext xmlns:c16="http://schemas.microsoft.com/office/drawing/2014/chart" uri="{C3380CC4-5D6E-409C-BE32-E72D297353CC}">
              <c16:uniqueId val="{00000005-507E-4CFF-A054-96D00AED2CC1}"/>
            </c:ext>
          </c:extLst>
        </c:ser>
        <c:ser>
          <c:idx val="3"/>
          <c:order val="4"/>
          <c:tx>
            <c:strRef>
              <c:f>Exposures!$A$7</c:f>
              <c:strCache>
                <c:ptCount val="1"/>
                <c:pt idx="0">
                  <c:v>Iron Ore Mining</c:v>
                </c:pt>
              </c:strCache>
            </c:strRef>
          </c:tx>
          <c:spPr>
            <a:solidFill>
              <a:srgbClr val="444694"/>
            </a:solidFill>
          </c:spPr>
          <c:invertIfNegative val="0"/>
          <c:dLbls>
            <c:spPr>
              <a:noFill/>
              <a:ln>
                <a:noFill/>
              </a:ln>
              <a:effectLst/>
            </c:spPr>
            <c:txPr>
              <a:bodyPr wrap="square" lIns="38100" tIns="19050" rIns="38100" bIns="19050" anchor="ctr">
                <a:spAutoFit/>
              </a:bodyPr>
              <a:lstStyle/>
              <a:p>
                <a:pPr>
                  <a:defRPr sz="70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Exposures!$B$2:$G$2</c:f>
              <c:strCache>
                <c:ptCount val="6"/>
                <c:pt idx="0">
                  <c:v>Sep 25</c:v>
                </c:pt>
                <c:pt idx="1">
                  <c:v>Mar 25</c:v>
                </c:pt>
                <c:pt idx="2">
                  <c:v>Sep 24</c:v>
                </c:pt>
                <c:pt idx="3">
                  <c:v>Mar 24</c:v>
                </c:pt>
                <c:pt idx="4">
                  <c:v>Sep 23</c:v>
                </c:pt>
                <c:pt idx="5">
                  <c:v>Mar 23</c:v>
                </c:pt>
              </c:strCache>
            </c:strRef>
          </c:cat>
          <c:val>
            <c:numRef>
              <c:f>Exposures!$B$7:$G$7</c:f>
              <c:numCache>
                <c:formatCode>0.00</c:formatCode>
                <c:ptCount val="6"/>
                <c:pt idx="0">
                  <c:v>0.69</c:v>
                </c:pt>
                <c:pt idx="1">
                  <c:v>0.91</c:v>
                </c:pt>
                <c:pt idx="2">
                  <c:v>0.83199999999999996</c:v>
                </c:pt>
                <c:pt idx="3">
                  <c:v>1.173</c:v>
                </c:pt>
                <c:pt idx="4">
                  <c:v>1.2</c:v>
                </c:pt>
                <c:pt idx="5">
                  <c:v>1.1299999999999999</c:v>
                </c:pt>
              </c:numCache>
            </c:numRef>
          </c:val>
          <c:extLst>
            <c:ext xmlns:c16="http://schemas.microsoft.com/office/drawing/2014/chart" uri="{C3380CC4-5D6E-409C-BE32-E72D297353CC}">
              <c16:uniqueId val="{00000006-507E-4CFF-A054-96D00AED2CC1}"/>
            </c:ext>
          </c:extLst>
        </c:ser>
        <c:ser>
          <c:idx val="4"/>
          <c:order val="5"/>
          <c:tx>
            <c:v>Thermal Coal Mining</c:v>
          </c:tx>
          <c:spPr>
            <a:solidFill>
              <a:srgbClr val="314B15"/>
            </a:solidFill>
          </c:spPr>
          <c:invertIfNegative val="0"/>
          <c:dLbls>
            <c:spPr>
              <a:noFill/>
              <a:ln>
                <a:noFill/>
              </a:ln>
              <a:effectLst/>
            </c:spPr>
            <c:txPr>
              <a:bodyPr wrap="square" lIns="38100" tIns="19050" rIns="38100" bIns="19050" anchor="ctr">
                <a:spAutoFit/>
              </a:bodyPr>
              <a:lstStyle/>
              <a:p>
                <a:pPr>
                  <a:defRPr sz="700" b="1">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Exposures!$B$2:$G$2</c:f>
              <c:strCache>
                <c:ptCount val="6"/>
                <c:pt idx="0">
                  <c:v>Sep 25</c:v>
                </c:pt>
                <c:pt idx="1">
                  <c:v>Mar 25</c:v>
                </c:pt>
                <c:pt idx="2">
                  <c:v>Sep 24</c:v>
                </c:pt>
                <c:pt idx="3">
                  <c:v>Mar 24</c:v>
                </c:pt>
                <c:pt idx="4">
                  <c:v>Sep 23</c:v>
                </c:pt>
                <c:pt idx="5">
                  <c:v>Mar 23</c:v>
                </c:pt>
              </c:strCache>
            </c:strRef>
          </c:cat>
          <c:val>
            <c:numRef>
              <c:f>Exposures!$B$8:$G$8</c:f>
              <c:numCache>
                <c:formatCode>0.00</c:formatCode>
                <c:ptCount val="6"/>
                <c:pt idx="0">
                  <c:v>0.14000000000000001</c:v>
                </c:pt>
                <c:pt idx="1">
                  <c:v>0.14000000000000001</c:v>
                </c:pt>
                <c:pt idx="2">
                  <c:v>0.16200000000000001</c:v>
                </c:pt>
                <c:pt idx="3">
                  <c:v>0.20300000000000001</c:v>
                </c:pt>
                <c:pt idx="4">
                  <c:v>0.24</c:v>
                </c:pt>
                <c:pt idx="5">
                  <c:v>0.3</c:v>
                </c:pt>
              </c:numCache>
            </c:numRef>
          </c:val>
          <c:extLst>
            <c:ext xmlns:c16="http://schemas.microsoft.com/office/drawing/2014/chart" uri="{C3380CC4-5D6E-409C-BE32-E72D297353CC}">
              <c16:uniqueId val="{00000007-507E-4CFF-A054-96D00AED2CC1}"/>
            </c:ext>
          </c:extLst>
        </c:ser>
        <c:ser>
          <c:idx val="6"/>
          <c:order val="6"/>
          <c:tx>
            <c:strRef>
              <c:f>Exposures!$A$9</c:f>
              <c:strCache>
                <c:ptCount val="1"/>
                <c:pt idx="0">
                  <c:v>Metallurgical Coal Mining</c:v>
                </c:pt>
              </c:strCache>
            </c:strRef>
          </c:tx>
          <c:spPr>
            <a:solidFill>
              <a:srgbClr val="8688C7"/>
            </a:solidFill>
          </c:spPr>
          <c:invertIfNegative val="0"/>
          <c:dLbls>
            <c:spPr>
              <a:noFill/>
              <a:ln>
                <a:noFill/>
              </a:ln>
              <a:effectLst/>
            </c:spPr>
            <c:txPr>
              <a:bodyPr wrap="square" lIns="38100" tIns="19050" rIns="38100" bIns="19050" anchor="ctr">
                <a:spAutoFit/>
              </a:bodyPr>
              <a:lstStyle/>
              <a:p>
                <a:pPr>
                  <a:defRPr sz="700" b="1">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Exposures!$B$2:$G$2</c:f>
              <c:strCache>
                <c:ptCount val="6"/>
                <c:pt idx="0">
                  <c:v>Sep 25</c:v>
                </c:pt>
                <c:pt idx="1">
                  <c:v>Mar 25</c:v>
                </c:pt>
                <c:pt idx="2">
                  <c:v>Sep 24</c:v>
                </c:pt>
                <c:pt idx="3">
                  <c:v>Mar 24</c:v>
                </c:pt>
                <c:pt idx="4">
                  <c:v>Sep 23</c:v>
                </c:pt>
                <c:pt idx="5">
                  <c:v>Mar 23</c:v>
                </c:pt>
              </c:strCache>
            </c:strRef>
          </c:cat>
          <c:val>
            <c:numRef>
              <c:f>Exposures!$B$9:$G$9</c:f>
              <c:numCache>
                <c:formatCode>0.00</c:formatCode>
                <c:ptCount val="6"/>
                <c:pt idx="0">
                  <c:v>0.18</c:v>
                </c:pt>
                <c:pt idx="1">
                  <c:v>0.25</c:v>
                </c:pt>
                <c:pt idx="2">
                  <c:v>0.26800000000000002</c:v>
                </c:pt>
                <c:pt idx="3">
                  <c:v>0.17499999999999999</c:v>
                </c:pt>
                <c:pt idx="4">
                  <c:v>0.21</c:v>
                </c:pt>
                <c:pt idx="5">
                  <c:v>0.22</c:v>
                </c:pt>
              </c:numCache>
            </c:numRef>
          </c:val>
          <c:extLst>
            <c:ext xmlns:c16="http://schemas.microsoft.com/office/drawing/2014/chart" uri="{C3380CC4-5D6E-409C-BE32-E72D297353CC}">
              <c16:uniqueId val="{00000008-507E-4CFF-A054-96D00AED2CC1}"/>
            </c:ext>
          </c:extLst>
        </c:ser>
        <c:ser>
          <c:idx val="5"/>
          <c:order val="7"/>
          <c:tx>
            <c:strRef>
              <c:f>Exposures!$A$10</c:f>
              <c:strCache>
                <c:ptCount val="1"/>
                <c:pt idx="0">
                  <c:v>Gold Ore Mining</c:v>
                </c:pt>
              </c:strCache>
            </c:strRef>
          </c:tx>
          <c:spPr>
            <a:solidFill>
              <a:srgbClr val="3B4D55"/>
            </a:solidFill>
          </c:spPr>
          <c:invertIfNegative val="0"/>
          <c:dLbls>
            <c:spPr>
              <a:noFill/>
              <a:ln>
                <a:noFill/>
              </a:ln>
              <a:effectLst/>
            </c:spPr>
            <c:txPr>
              <a:bodyPr wrap="square" lIns="38100" tIns="19050" rIns="38100" bIns="19050" anchor="ctr">
                <a:spAutoFit/>
              </a:bodyPr>
              <a:lstStyle/>
              <a:p>
                <a:pPr>
                  <a:defRPr sz="70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Exposures!$B$2:$G$2</c:f>
              <c:strCache>
                <c:ptCount val="6"/>
                <c:pt idx="0">
                  <c:v>Sep 25</c:v>
                </c:pt>
                <c:pt idx="1">
                  <c:v>Mar 25</c:v>
                </c:pt>
                <c:pt idx="2">
                  <c:v>Sep 24</c:v>
                </c:pt>
                <c:pt idx="3">
                  <c:v>Mar 24</c:v>
                </c:pt>
                <c:pt idx="4">
                  <c:v>Sep 23</c:v>
                </c:pt>
                <c:pt idx="5">
                  <c:v>Mar 23</c:v>
                </c:pt>
              </c:strCache>
            </c:strRef>
          </c:cat>
          <c:val>
            <c:numRef>
              <c:f>Exposures!$B$10:$G$10</c:f>
              <c:numCache>
                <c:formatCode>0.00</c:formatCode>
                <c:ptCount val="6"/>
                <c:pt idx="0">
                  <c:v>0.66</c:v>
                </c:pt>
                <c:pt idx="1">
                  <c:v>0.53</c:v>
                </c:pt>
                <c:pt idx="2">
                  <c:v>0.51100000000000001</c:v>
                </c:pt>
                <c:pt idx="3">
                  <c:v>0.48</c:v>
                </c:pt>
                <c:pt idx="4">
                  <c:v>0.46</c:v>
                </c:pt>
                <c:pt idx="5">
                  <c:v>0.5</c:v>
                </c:pt>
              </c:numCache>
            </c:numRef>
          </c:val>
          <c:extLst>
            <c:ext xmlns:c16="http://schemas.microsoft.com/office/drawing/2014/chart" uri="{C3380CC4-5D6E-409C-BE32-E72D297353CC}">
              <c16:uniqueId val="{00000009-507E-4CFF-A054-96D00AED2CC1}"/>
            </c:ext>
          </c:extLst>
        </c:ser>
        <c:dLbls>
          <c:dLblPos val="ctr"/>
          <c:showLegendKey val="0"/>
          <c:showVal val="1"/>
          <c:showCatName val="0"/>
          <c:showSerName val="0"/>
          <c:showPercent val="0"/>
          <c:showBubbleSize val="0"/>
        </c:dLbls>
        <c:gapWidth val="55"/>
        <c:overlap val="100"/>
        <c:axId val="466878848"/>
        <c:axId val="466880384"/>
      </c:barChart>
      <c:lineChart>
        <c:grouping val="standard"/>
        <c:varyColors val="0"/>
        <c:ser>
          <c:idx val="7"/>
          <c:order val="8"/>
          <c:spPr>
            <a:ln>
              <a:noFill/>
            </a:ln>
          </c:spPr>
          <c:marker>
            <c:symbol val="none"/>
          </c:marker>
          <c:dLbls>
            <c:delete val="1"/>
          </c:dLbls>
          <c:cat>
            <c:strRef>
              <c:f>Exposures!$B$2:$G$2</c:f>
              <c:strCache>
                <c:ptCount val="6"/>
                <c:pt idx="0">
                  <c:v>Sep 25</c:v>
                </c:pt>
                <c:pt idx="1">
                  <c:v>Mar 25</c:v>
                </c:pt>
                <c:pt idx="2">
                  <c:v>Sep 24</c:v>
                </c:pt>
                <c:pt idx="3">
                  <c:v>Mar 24</c:v>
                </c:pt>
                <c:pt idx="4">
                  <c:v>Sep 23</c:v>
                </c:pt>
                <c:pt idx="5">
                  <c:v>Mar 23</c:v>
                </c:pt>
              </c:strCache>
            </c:strRef>
          </c:cat>
          <c:val>
            <c:numRef>
              <c:f>Exposures!$D$11:$G$11</c:f>
              <c:numCache>
                <c:formatCode>0.00</c:formatCode>
                <c:ptCount val="4"/>
                <c:pt idx="0">
                  <c:v>6.69</c:v>
                </c:pt>
                <c:pt idx="1">
                  <c:v>7.54</c:v>
                </c:pt>
                <c:pt idx="2">
                  <c:v>7.49</c:v>
                </c:pt>
                <c:pt idx="3">
                  <c:v>7.51</c:v>
                </c:pt>
              </c:numCache>
            </c:numRef>
          </c:val>
          <c:smooth val="0"/>
          <c:extLst>
            <c:ext xmlns:c16="http://schemas.microsoft.com/office/drawing/2014/chart" uri="{C3380CC4-5D6E-409C-BE32-E72D297353CC}">
              <c16:uniqueId val="{0000000E-507E-4CFF-A054-96D00AED2CC1}"/>
            </c:ext>
          </c:extLst>
        </c:ser>
        <c:ser>
          <c:idx val="8"/>
          <c:order val="9"/>
          <c:spPr>
            <a:ln w="28575">
              <a:noFill/>
            </a:ln>
          </c:spPr>
          <c:marker>
            <c:symbol val="none"/>
          </c:marker>
          <c:dLbls>
            <c:delete val="1"/>
          </c:dLbls>
          <c:cat>
            <c:strRef>
              <c:f>Exposures!$B$2:$G$2</c:f>
              <c:strCache>
                <c:ptCount val="6"/>
                <c:pt idx="0">
                  <c:v>Sep 25</c:v>
                </c:pt>
                <c:pt idx="1">
                  <c:v>Mar 25</c:v>
                </c:pt>
                <c:pt idx="2">
                  <c:v>Sep 24</c:v>
                </c:pt>
                <c:pt idx="3">
                  <c:v>Mar 24</c:v>
                </c:pt>
                <c:pt idx="4">
                  <c:v>Sep 23</c:v>
                </c:pt>
                <c:pt idx="5">
                  <c:v>Mar 23</c:v>
                </c:pt>
              </c:strCache>
            </c:strRef>
          </c:cat>
          <c:val>
            <c:numLit>
              <c:formatCode>General</c:formatCode>
              <c:ptCount val="1"/>
              <c:pt idx="0">
                <c:v>1</c:v>
              </c:pt>
            </c:numLit>
          </c:val>
          <c:smooth val="0"/>
          <c:extLst>
            <c:ext xmlns:c16="http://schemas.microsoft.com/office/drawing/2014/chart" uri="{C3380CC4-5D6E-409C-BE32-E72D297353CC}">
              <c16:uniqueId val="{0000000F-507E-4CFF-A054-96D00AED2CC1}"/>
            </c:ext>
          </c:extLst>
        </c:ser>
        <c:dLbls>
          <c:dLblPos val="ctr"/>
          <c:showLegendKey val="0"/>
          <c:showVal val="1"/>
          <c:showCatName val="0"/>
          <c:showSerName val="0"/>
          <c:showPercent val="0"/>
          <c:showBubbleSize val="0"/>
        </c:dLbls>
        <c:marker val="1"/>
        <c:smooth val="0"/>
        <c:axId val="466878848"/>
        <c:axId val="466880384"/>
      </c:lineChart>
      <c:catAx>
        <c:axId val="466878848"/>
        <c:scaling>
          <c:orientation val="maxMin"/>
        </c:scaling>
        <c:delete val="0"/>
        <c:axPos val="b"/>
        <c:numFmt formatCode="mmm\ yy" sourceLinked="0"/>
        <c:majorTickMark val="none"/>
        <c:minorTickMark val="none"/>
        <c:tickLblPos val="nextTo"/>
        <c:spPr>
          <a:noFill/>
          <a:ln>
            <a:noFill/>
          </a:ln>
        </c:spPr>
        <c:txPr>
          <a:bodyPr/>
          <a:lstStyle/>
          <a:p>
            <a:pPr>
              <a:defRPr sz="700" b="1"/>
            </a:pPr>
            <a:endParaRPr lang="en-US"/>
          </a:p>
        </c:txPr>
        <c:crossAx val="466880384"/>
        <c:crosses val="autoZero"/>
        <c:auto val="1"/>
        <c:lblAlgn val="ctr"/>
        <c:lblOffset val="100"/>
        <c:noMultiLvlLbl val="0"/>
      </c:catAx>
      <c:valAx>
        <c:axId val="466880384"/>
        <c:scaling>
          <c:orientation val="minMax"/>
        </c:scaling>
        <c:delete val="1"/>
        <c:axPos val="r"/>
        <c:numFmt formatCode="0.00%" sourceLinked="0"/>
        <c:majorTickMark val="out"/>
        <c:minorTickMark val="none"/>
        <c:tickLblPos val="nextTo"/>
        <c:crossAx val="466878848"/>
        <c:crosses val="autoZero"/>
        <c:crossBetween val="between"/>
      </c:valAx>
      <c:spPr>
        <a:noFill/>
        <a:ln w="25400">
          <a:noFill/>
        </a:ln>
        <a:effectLst>
          <a:outerShdw blurRad="50800" dist="12700" dir="5400000" algn="ctr" rotWithShape="0">
            <a:srgbClr val="000000">
              <a:alpha val="43137"/>
            </a:srgbClr>
          </a:outerShdw>
          <a:softEdge rad="304800"/>
        </a:effectLst>
      </c:spPr>
    </c:plotArea>
    <c:legend>
      <c:legendPos val="l"/>
      <c:legendEntry>
        <c:idx val="8"/>
        <c:delete val="1"/>
      </c:legendEntry>
      <c:legendEntry>
        <c:idx val="9"/>
        <c:delete val="1"/>
      </c:legendEntry>
      <c:layout>
        <c:manualLayout>
          <c:xMode val="edge"/>
          <c:yMode val="edge"/>
          <c:x val="3.8402438736685808E-3"/>
          <c:y val="0.21703135653108041"/>
          <c:w val="0.27114924092141807"/>
          <c:h val="0.32022467139176353"/>
        </c:manualLayout>
      </c:layout>
      <c:overlay val="0"/>
      <c:txPr>
        <a:bodyPr/>
        <a:lstStyle/>
        <a:p>
          <a:pPr>
            <a:defRPr sz="700"/>
          </a:pPr>
          <a:endParaRPr lang="en-US"/>
        </a:p>
      </c:txPr>
    </c:legend>
    <c:plotVisOnly val="1"/>
    <c:dispBlanksAs val="gap"/>
    <c:showDLblsOverMax val="0"/>
  </c:chart>
  <c:spPr>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lgn="l" rtl="0">
              <a:def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defRPr>
            </a:pPr>
            <a:r>
              <a: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rPr>
              <a:t>Power generation exposures by fuel source (%) and total EAD ($bn)</a:t>
            </a:r>
          </a:p>
        </c:rich>
      </c:tx>
      <c:layout>
        <c:manualLayout>
          <c:xMode val="edge"/>
          <c:yMode val="edge"/>
          <c:x val="0"/>
          <c:y val="4.231460206948391E-3"/>
        </c:manualLayout>
      </c:layout>
      <c:overlay val="0"/>
      <c:spPr>
        <a:noFill/>
        <a:ln>
          <a:noFill/>
        </a:ln>
        <a:effectLst/>
      </c:spPr>
      <c:txPr>
        <a:bodyPr rot="0" spcFirstLastPara="1" vertOverflow="ellipsis" vert="horz" wrap="square" anchor="ctr" anchorCtr="1"/>
        <a:lstStyle/>
        <a:p>
          <a:pPr algn="l" rtl="0">
            <a:defRPr lang="en-AU" sz="1000" b="1" i="0" u="none" strike="noStrike" kern="1200" cap="all"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4762699524926159"/>
          <c:y val="5.9057507269750557E-2"/>
          <c:w val="0.84169509926656205"/>
          <c:h val="0.84842311168498463"/>
        </c:manualLayout>
      </c:layout>
      <c:barChart>
        <c:barDir val="col"/>
        <c:grouping val="stacked"/>
        <c:varyColors val="0"/>
        <c:ser>
          <c:idx val="10"/>
          <c:order val="0"/>
          <c:tx>
            <c:v>Renewables</c:v>
          </c:tx>
          <c:spPr>
            <a:solidFill>
              <a:schemeClr val="dk1">
                <a:tint val="98500"/>
              </a:schemeClr>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7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Exposures!$B$45:$G$45</c:f>
              <c:strCache>
                <c:ptCount val="6"/>
                <c:pt idx="0">
                  <c:v>Sep 25</c:v>
                </c:pt>
                <c:pt idx="1">
                  <c:v>Mar 25</c:v>
                </c:pt>
                <c:pt idx="2">
                  <c:v>Sep 24</c:v>
                </c:pt>
                <c:pt idx="3">
                  <c:v>Mar 24</c:v>
                </c:pt>
                <c:pt idx="4">
                  <c:v>Sep 23</c:v>
                </c:pt>
                <c:pt idx="5">
                  <c:v>Mar 23</c:v>
                </c:pt>
              </c:strCache>
            </c:strRef>
          </c:cat>
          <c:val>
            <c:numRef>
              <c:f>Exposures!$B$46:$G$46</c:f>
              <c:numCache>
                <c:formatCode>0.00</c:formatCode>
                <c:ptCount val="6"/>
                <c:pt idx="0">
                  <c:v>7.2887637755060428</c:v>
                </c:pt>
                <c:pt idx="1">
                  <c:v>7.2203502885225674</c:v>
                </c:pt>
                <c:pt idx="2">
                  <c:v>6.47</c:v>
                </c:pt>
                <c:pt idx="3">
                  <c:v>6.62</c:v>
                </c:pt>
                <c:pt idx="4">
                  <c:v>5.42</c:v>
                </c:pt>
                <c:pt idx="5">
                  <c:v>5.15</c:v>
                </c:pt>
              </c:numCache>
            </c:numRef>
          </c:val>
          <c:extLst>
            <c:ext xmlns:c16="http://schemas.microsoft.com/office/drawing/2014/chart" uri="{C3380CC4-5D6E-409C-BE32-E72D297353CC}">
              <c16:uniqueId val="{00000003-A86B-4846-B6AA-B4DA7A632542}"/>
            </c:ext>
          </c:extLst>
        </c:ser>
        <c:ser>
          <c:idx val="0"/>
          <c:order val="1"/>
          <c:tx>
            <c:strRef>
              <c:f>Exposures!$A$47</c:f>
              <c:strCache>
                <c:ptCount val="1"/>
                <c:pt idx="0">
                  <c:v>Other/Mixed fuel</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val>
            <c:numRef>
              <c:f>Exposures!$B$47:$G$47</c:f>
              <c:numCache>
                <c:formatCode>0.00</c:formatCode>
                <c:ptCount val="6"/>
                <c:pt idx="0">
                  <c:v>1.8915203737526625</c:v>
                </c:pt>
                <c:pt idx="1">
                  <c:v>1.4389613477969136</c:v>
                </c:pt>
                <c:pt idx="2" formatCode="General">
                  <c:v>1.38</c:v>
                </c:pt>
                <c:pt idx="3">
                  <c:v>1.47</c:v>
                </c:pt>
                <c:pt idx="4">
                  <c:v>1.49</c:v>
                </c:pt>
                <c:pt idx="5">
                  <c:v>1.65</c:v>
                </c:pt>
              </c:numCache>
            </c:numRef>
          </c:val>
          <c:extLst>
            <c:ext xmlns:c16="http://schemas.microsoft.com/office/drawing/2014/chart" uri="{C3380CC4-5D6E-409C-BE32-E72D297353CC}">
              <c16:uniqueId val="{00000000-B887-4F26-9145-FA0BB24F4ECB}"/>
            </c:ext>
          </c:extLst>
        </c:ser>
        <c:ser>
          <c:idx val="11"/>
          <c:order val="2"/>
          <c:tx>
            <c:strRef>
              <c:f>Exposures!$A$48</c:f>
              <c:strCache>
                <c:ptCount val="1"/>
                <c:pt idx="0">
                  <c:v>Coal</c:v>
                </c:pt>
              </c:strCache>
            </c:strRef>
          </c:tx>
          <c:spPr>
            <a:solidFill>
              <a:schemeClr val="dk1">
                <a:tint val="30000"/>
              </a:schemeClr>
            </a:solidFill>
            <a:ln>
              <a:noFill/>
            </a:ln>
            <a:effectLst/>
          </c:spPr>
          <c:invertIfNegative val="0"/>
          <c:dLbls>
            <c:dLbl>
              <c:idx val="0"/>
              <c:layout>
                <c:manualLayout>
                  <c:x val="1.2746453745721167E-16"/>
                  <c:y val="1.3218663337090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887-4F26-9145-FA0BB24F4ECB}"/>
                </c:ext>
              </c:extLst>
            </c:dLbl>
            <c:dLbl>
              <c:idx val="1"/>
              <c:layout>
                <c:manualLayout>
                  <c:x val="0"/>
                  <c:y val="7.931198002254042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887-4F26-9145-FA0BB24F4ECB}"/>
                </c:ext>
              </c:extLst>
            </c:dLbl>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7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Exposures!$B$45:$G$45</c:f>
              <c:strCache>
                <c:ptCount val="6"/>
                <c:pt idx="0">
                  <c:v>Sep 25</c:v>
                </c:pt>
                <c:pt idx="1">
                  <c:v>Mar 25</c:v>
                </c:pt>
                <c:pt idx="2">
                  <c:v>Sep 24</c:v>
                </c:pt>
                <c:pt idx="3">
                  <c:v>Mar 24</c:v>
                </c:pt>
                <c:pt idx="4">
                  <c:v>Sep 23</c:v>
                </c:pt>
                <c:pt idx="5">
                  <c:v>Mar 23</c:v>
                </c:pt>
              </c:strCache>
            </c:strRef>
          </c:cat>
          <c:val>
            <c:numRef>
              <c:f>Exposures!$B$48:$H$48</c:f>
              <c:numCache>
                <c:formatCode>0.00</c:formatCode>
                <c:ptCount val="7"/>
                <c:pt idx="0">
                  <c:v>9.7151260000000007E-6</c:v>
                </c:pt>
                <c:pt idx="1">
                  <c:v>1.297585E-5</c:v>
                </c:pt>
                <c:pt idx="2">
                  <c:v>0</c:v>
                </c:pt>
                <c:pt idx="3">
                  <c:v>0</c:v>
                </c:pt>
                <c:pt idx="4">
                  <c:v>0</c:v>
                </c:pt>
                <c:pt idx="5">
                  <c:v>0</c:v>
                </c:pt>
              </c:numCache>
            </c:numRef>
          </c:val>
          <c:extLst>
            <c:ext xmlns:c16="http://schemas.microsoft.com/office/drawing/2014/chart" uri="{C3380CC4-5D6E-409C-BE32-E72D297353CC}">
              <c16:uniqueId val="{00000005-A86B-4846-B6AA-B4DA7A632542}"/>
            </c:ext>
          </c:extLst>
        </c:ser>
        <c:ser>
          <c:idx val="12"/>
          <c:order val="3"/>
          <c:tx>
            <c:strRef>
              <c:f>Exposures!$A$49</c:f>
              <c:strCache>
                <c:ptCount val="1"/>
                <c:pt idx="0">
                  <c:v>Gas</c:v>
                </c:pt>
              </c:strCache>
            </c:strRef>
          </c:tx>
          <c:spPr>
            <a:solidFill>
              <a:srgbClr val="FFC8C8"/>
            </a:solidFill>
            <a:ln>
              <a:noFill/>
            </a:ln>
            <a:effectLst/>
          </c:spPr>
          <c:invertIfNegative val="0"/>
          <c:dLbls>
            <c:dLbl>
              <c:idx val="0"/>
              <c:layout>
                <c:manualLayout>
                  <c:x val="-1.738035998791637E-3"/>
                  <c:y val="-5.287465334836040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87-4F26-9145-FA0BB24F4ECB}"/>
                </c:ext>
              </c:extLst>
            </c:dLbl>
            <c:dLbl>
              <c:idx val="1"/>
              <c:layout>
                <c:manualLayout>
                  <c:x val="1.3686400494462278E-7"/>
                  <c:y val="-1.321866333709009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87-4F26-9145-FA0BB24F4ECB}"/>
                </c:ext>
              </c:extLst>
            </c:dLbl>
            <c:dLbl>
              <c:idx val="2"/>
              <c:layout>
                <c:manualLayout>
                  <c:x val="0"/>
                  <c:y val="-7.813738521136162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87-4F26-9145-FA0BB24F4ECB}"/>
                </c:ext>
              </c:extLst>
            </c:dLbl>
            <c:dLbl>
              <c:idx val="3"/>
              <c:layout>
                <c:manualLayout>
                  <c:x val="6.3615086390613972E-17"/>
                  <c:y val="-2.604579507045411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87-4F26-9145-FA0BB24F4ECB}"/>
                </c:ext>
              </c:extLst>
            </c:dLbl>
            <c:dLbl>
              <c:idx val="4"/>
              <c:layout>
                <c:manualLayout>
                  <c:x val="-1.7348403315745858E-3"/>
                  <c:y val="-2.604579507045435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87-4F26-9145-FA0BB24F4ECB}"/>
                </c:ext>
              </c:extLst>
            </c:dLbl>
            <c:dLbl>
              <c:idx val="5"/>
              <c:layout>
                <c:manualLayout>
                  <c:x val="-3.469953887864688E-3"/>
                  <c:y val="-7.813738521136162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87-4F26-9145-FA0BB24F4ECB}"/>
                </c:ext>
              </c:extLst>
            </c:dLbl>
            <c:spPr>
              <a:noFill/>
              <a:ln>
                <a:noFill/>
              </a:ln>
              <a:effectLst/>
            </c:spPr>
            <c:txPr>
              <a:bodyPr rot="0" spcFirstLastPara="1" vertOverflow="ellipsis" vert="horz" wrap="square" lIns="38100" tIns="19050" rIns="38100" bIns="19050" anchor="ctr" anchorCtr="0">
                <a:spAutoFit/>
              </a:bodyPr>
              <a:lstStyle/>
              <a:p>
                <a:pPr algn="ctr">
                  <a:defRPr lang="en-US" sz="7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Exposures!$B$45:$G$45</c:f>
              <c:strCache>
                <c:ptCount val="6"/>
                <c:pt idx="0">
                  <c:v>Sep 25</c:v>
                </c:pt>
                <c:pt idx="1">
                  <c:v>Mar 25</c:v>
                </c:pt>
                <c:pt idx="2">
                  <c:v>Sep 24</c:v>
                </c:pt>
                <c:pt idx="3">
                  <c:v>Mar 24</c:v>
                </c:pt>
                <c:pt idx="4">
                  <c:v>Sep 23</c:v>
                </c:pt>
                <c:pt idx="5">
                  <c:v>Mar 23</c:v>
                </c:pt>
              </c:strCache>
            </c:strRef>
          </c:cat>
          <c:val>
            <c:numRef>
              <c:f>Exposures!$B$49:$G$49</c:f>
              <c:numCache>
                <c:formatCode>0.00</c:formatCode>
                <c:ptCount val="6"/>
                <c:pt idx="0">
                  <c:v>0.19369015879061419</c:v>
                </c:pt>
                <c:pt idx="1">
                  <c:v>0.21298272905068136</c:v>
                </c:pt>
                <c:pt idx="2" formatCode="General">
                  <c:v>0.24</c:v>
                </c:pt>
                <c:pt idx="3">
                  <c:v>0.49</c:v>
                </c:pt>
                <c:pt idx="4">
                  <c:v>0.48</c:v>
                </c:pt>
                <c:pt idx="5">
                  <c:v>0.54</c:v>
                </c:pt>
              </c:numCache>
            </c:numRef>
          </c:val>
          <c:extLst>
            <c:ext xmlns:c16="http://schemas.microsoft.com/office/drawing/2014/chart" uri="{C3380CC4-5D6E-409C-BE32-E72D297353CC}">
              <c16:uniqueId val="{00000008-A86B-4846-B6AA-B4DA7A632542}"/>
            </c:ext>
          </c:extLst>
        </c:ser>
        <c:dLbls>
          <c:dLblPos val="ctr"/>
          <c:showLegendKey val="0"/>
          <c:showVal val="1"/>
          <c:showCatName val="0"/>
          <c:showSerName val="0"/>
          <c:showPercent val="0"/>
          <c:showBubbleSize val="0"/>
        </c:dLbls>
        <c:gapWidth val="20"/>
        <c:overlap val="100"/>
        <c:axId val="59074816"/>
        <c:axId val="59097088"/>
        <c:extLst/>
      </c:barChart>
      <c:catAx>
        <c:axId val="59074816"/>
        <c:scaling>
          <c:orientation val="maxMin"/>
        </c:scaling>
        <c:delete val="0"/>
        <c:axPos val="b"/>
        <c:numFmt formatCode="General" sourceLinked="1"/>
        <c:majorTickMark val="out"/>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7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9097088"/>
        <c:crosses val="autoZero"/>
        <c:auto val="1"/>
        <c:lblAlgn val="ctr"/>
        <c:lblOffset val="100"/>
        <c:noMultiLvlLbl val="0"/>
      </c:catAx>
      <c:valAx>
        <c:axId val="59097088"/>
        <c:scaling>
          <c:orientation val="minMax"/>
        </c:scaling>
        <c:delete val="0"/>
        <c:axPos val="r"/>
        <c:numFmt formatCode="0.00" sourceLinked="1"/>
        <c:majorTickMark val="none"/>
        <c:minorTickMark val="none"/>
        <c:tickLblPos val="none"/>
        <c:spPr>
          <a:noFill/>
          <a:ln w="6350" cap="flat" cmpd="sng" algn="ctr">
            <a:no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59074816"/>
        <c:crosses val="autoZero"/>
        <c:crossBetween val="between"/>
      </c:valAx>
      <c:spPr>
        <a:solidFill>
          <a:schemeClr val="bg1"/>
        </a:solidFill>
        <a:ln>
          <a:noFill/>
        </a:ln>
        <a:effectLst/>
      </c:spPr>
    </c:plotArea>
    <c:legend>
      <c:legendPos val="r"/>
      <c:layout>
        <c:manualLayout>
          <c:xMode val="edge"/>
          <c:yMode val="edge"/>
          <c:x val="7.4444581967551382E-2"/>
          <c:y val="0.42612704974767374"/>
          <c:w val="0.11204749824858358"/>
          <c:h val="0.1425333167268651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noFill/>
      <a:prstDash val="solid"/>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AU" sz="1000" b="1">
                <a:solidFill>
                  <a:sysClr val="windowText" lastClr="000000"/>
                </a:solidFill>
                <a:latin typeface="Arial" panose="020B0604020202020204" pitchFamily="34" charset="0"/>
                <a:cs typeface="Arial" panose="020B0604020202020204" pitchFamily="34" charset="0"/>
              </a:rPr>
              <a:t>VOLUNTEERING DAYS</a:t>
            </a:r>
            <a:r>
              <a:rPr lang="en-AU" sz="1000" b="1" baseline="0">
                <a:solidFill>
                  <a:sysClr val="windowText" lastClr="000000"/>
                </a:solidFill>
                <a:latin typeface="Arial" panose="020B0604020202020204" pitchFamily="34" charset="0"/>
                <a:cs typeface="Arial" panose="020B0604020202020204" pitchFamily="34" charset="0"/>
              </a:rPr>
              <a:t> AND IN-KIND $ VALUE</a:t>
            </a:r>
            <a:endParaRPr lang="en-AU" sz="10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1595847816320251E-3"/>
          <c:y val="4.036955380577429E-3"/>
        </c:manualLayout>
      </c:layout>
      <c:overlay val="0"/>
      <c:spPr>
        <a:noFill/>
        <a:ln>
          <a:noFill/>
        </a:ln>
        <a:effectLst/>
      </c:spPr>
      <c:txPr>
        <a:bodyPr rot="0" spcFirstLastPara="1" vertOverflow="ellipsis" vert="horz" wrap="square" anchor="ctr" anchorCtr="1"/>
        <a:lstStyle/>
        <a:p>
          <a:pPr>
            <a:defRPr sz="10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AU"/>
        </a:p>
      </c:txPr>
    </c:title>
    <c:autoTitleDeleted val="0"/>
    <c:plotArea>
      <c:layout>
        <c:manualLayout>
          <c:layoutTarget val="inner"/>
          <c:xMode val="edge"/>
          <c:yMode val="edge"/>
          <c:x val="0.2992847868518973"/>
          <c:y val="0.17283371327501912"/>
          <c:w val="0.62093687366367123"/>
          <c:h val="0.64877270341207349"/>
        </c:manualLayout>
      </c:layout>
      <c:barChart>
        <c:barDir val="col"/>
        <c:grouping val="clustered"/>
        <c:varyColors val="0"/>
        <c:ser>
          <c:idx val="1"/>
          <c:order val="0"/>
          <c:tx>
            <c:strRef>
              <c:f>Investment!$A$55</c:f>
              <c:strCache>
                <c:ptCount val="1"/>
                <c:pt idx="0">
                  <c:v>Number of volunteer days completed - Group</c:v>
                </c:pt>
              </c:strCache>
            </c:strRef>
          </c:tx>
          <c:spPr>
            <a:solidFill>
              <a:schemeClr val="tx1"/>
            </a:solidFill>
            <a:ln>
              <a:noFill/>
            </a:ln>
            <a:effectLst/>
          </c:spPr>
          <c:invertIfNegative val="0"/>
          <c:dLbls>
            <c:dLbl>
              <c:idx val="0"/>
              <c:layout>
                <c:manualLayout>
                  <c:x val="4.6372994223084246E-7"/>
                  <c:y val="0.13032611461155094"/>
                </c:manualLayout>
              </c:layout>
              <c:tx>
                <c:rich>
                  <a:bodyPr/>
                  <a:lstStyle/>
                  <a:p>
                    <a:fld id="{7D7A94C6-B3F7-4075-A949-E3613CAED36C}" type="VALUE">
                      <a:rPr lang="en-US">
                        <a:solidFill>
                          <a:schemeClr val="bg1"/>
                        </a:solidFill>
                      </a:rPr>
                      <a:pPr/>
                      <a:t>[VALUE]</a:t>
                    </a:fld>
                    <a:endParaRPr lang="en-AU"/>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3498-42AE-8894-2A80D7C61C1C}"/>
                </c:ext>
              </c:extLst>
            </c:dLbl>
            <c:dLbl>
              <c:idx val="1"/>
              <c:layout>
                <c:manualLayout>
                  <c:x val="-2.9425983484258106E-3"/>
                  <c:y val="9.836119550413806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98-42AE-8894-2A80D7C61C1C}"/>
                </c:ext>
              </c:extLst>
            </c:dLbl>
            <c:dLbl>
              <c:idx val="2"/>
              <c:layout>
                <c:manualLayout>
                  <c:x val="2.9359733129480331E-3"/>
                  <c:y val="8.17550708865793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98-42AE-8894-2A80D7C61C1C}"/>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Investment!$B$54:$F$54</c15:sqref>
                  </c15:fullRef>
                </c:ext>
              </c:extLst>
              <c:f>Investment!$B$54:$E$54</c:f>
              <c:numCache>
                <c:formatCode>General</c:formatCode>
                <c:ptCount val="4"/>
                <c:pt idx="0">
                  <c:v>2025</c:v>
                </c:pt>
                <c:pt idx="1">
                  <c:v>2024</c:v>
                </c:pt>
                <c:pt idx="2">
                  <c:v>2023</c:v>
                </c:pt>
                <c:pt idx="3">
                  <c:v>2022</c:v>
                </c:pt>
              </c:numCache>
            </c:numRef>
          </c:cat>
          <c:val>
            <c:numRef>
              <c:extLst>
                <c:ext xmlns:c15="http://schemas.microsoft.com/office/drawing/2012/chart" uri="{02D57815-91ED-43cb-92C2-25804820EDAC}">
                  <c15:fullRef>
                    <c15:sqref>Investment!$B$55:$F$55</c15:sqref>
                  </c15:fullRef>
                </c:ext>
              </c:extLst>
              <c:f>Investment!$B$55:$E$55</c:f>
              <c:numCache>
                <c:formatCode>_-* #,##0_-;\-* #,##0_-;_-* "-"??_-;_-@_-</c:formatCode>
                <c:ptCount val="4"/>
                <c:pt idx="0">
                  <c:v>7005</c:v>
                </c:pt>
                <c:pt idx="1">
                  <c:v>7197</c:v>
                </c:pt>
                <c:pt idx="2">
                  <c:v>6832</c:v>
                </c:pt>
                <c:pt idx="3">
                  <c:v>3712</c:v>
                </c:pt>
              </c:numCache>
            </c:numRef>
          </c:val>
          <c:extLst>
            <c:ext xmlns:c16="http://schemas.microsoft.com/office/drawing/2014/chart" uri="{C3380CC4-5D6E-409C-BE32-E72D297353CC}">
              <c16:uniqueId val="{00000003-3498-42AE-8894-2A80D7C61C1C}"/>
            </c:ext>
          </c:extLst>
        </c:ser>
        <c:dLbls>
          <c:showLegendKey val="0"/>
          <c:showVal val="0"/>
          <c:showCatName val="0"/>
          <c:showSerName val="0"/>
          <c:showPercent val="0"/>
          <c:showBubbleSize val="0"/>
        </c:dLbls>
        <c:gapWidth val="43"/>
        <c:overlap val="-27"/>
        <c:axId val="668910528"/>
        <c:axId val="668910200"/>
      </c:barChart>
      <c:lineChart>
        <c:grouping val="standard"/>
        <c:varyColors val="0"/>
        <c:ser>
          <c:idx val="2"/>
          <c:order val="1"/>
          <c:tx>
            <c:v>Value of volunteer days completed - Group ($m)</c:v>
          </c:tx>
          <c:spPr>
            <a:ln w="2857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1</c:v>
              </c:pt>
              <c:pt idx="1">
                <c:v>2</c:v>
              </c:pt>
              <c:pt idx="2">
                <c:v>3</c:v>
              </c:pt>
              <c:pt idx="3">
                <c:v>4</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Investment!$B$56:$F$56</c15:sqref>
                  </c15:fullRef>
                </c:ext>
              </c:extLst>
              <c:f>Investment!$B$56:$E$56</c:f>
              <c:numCache>
                <c:formatCode>_-* #,##0.0_-;\-* #,##0.0_-;_-* "-"??_-;_-@_-</c:formatCode>
                <c:ptCount val="4"/>
                <c:pt idx="0">
                  <c:v>3.8</c:v>
                </c:pt>
                <c:pt idx="1">
                  <c:v>4</c:v>
                </c:pt>
                <c:pt idx="2">
                  <c:v>3.8</c:v>
                </c:pt>
                <c:pt idx="3">
                  <c:v>2</c:v>
                </c:pt>
              </c:numCache>
            </c:numRef>
          </c:val>
          <c:smooth val="0"/>
          <c:extLst>
            <c:ext xmlns:c16="http://schemas.microsoft.com/office/drawing/2014/chart" uri="{C3380CC4-5D6E-409C-BE32-E72D297353CC}">
              <c16:uniqueId val="{00000004-3498-42AE-8894-2A80D7C61C1C}"/>
            </c:ext>
          </c:extLst>
        </c:ser>
        <c:dLbls>
          <c:showLegendKey val="0"/>
          <c:showVal val="0"/>
          <c:showCatName val="0"/>
          <c:showSerName val="0"/>
          <c:showPercent val="0"/>
          <c:showBubbleSize val="0"/>
        </c:dLbls>
        <c:marker val="1"/>
        <c:smooth val="0"/>
        <c:axId val="691799048"/>
        <c:axId val="664696760"/>
      </c:lineChart>
      <c:catAx>
        <c:axId val="668910528"/>
        <c:scaling>
          <c:orientation val="maxMin"/>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68910200"/>
        <c:crosses val="autoZero"/>
        <c:auto val="1"/>
        <c:lblAlgn val="ctr"/>
        <c:lblOffset val="100"/>
        <c:noMultiLvlLbl val="0"/>
      </c:catAx>
      <c:valAx>
        <c:axId val="668910200"/>
        <c:scaling>
          <c:orientation val="minMax"/>
          <c:max val="20000"/>
        </c:scaling>
        <c:delete val="0"/>
        <c:axPos val="r"/>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668910528"/>
        <c:crosses val="autoZero"/>
        <c:crossBetween val="between"/>
      </c:valAx>
      <c:valAx>
        <c:axId val="664696760"/>
        <c:scaling>
          <c:orientation val="minMax"/>
          <c:max val="8"/>
        </c:scaling>
        <c:delete val="0"/>
        <c:axPos val="l"/>
        <c:numFmt formatCode="_-* #,##0.0_-;\-* #,##0.0_-;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691799048"/>
        <c:crosses val="max"/>
        <c:crossBetween val="between"/>
      </c:valAx>
      <c:catAx>
        <c:axId val="691799048"/>
        <c:scaling>
          <c:orientation val="maxMin"/>
        </c:scaling>
        <c:delete val="1"/>
        <c:axPos val="t"/>
        <c:majorTickMark val="out"/>
        <c:minorTickMark val="none"/>
        <c:tickLblPos val="nextTo"/>
        <c:crossAx val="664696760"/>
        <c:crosses val="max"/>
        <c:auto val="1"/>
        <c:lblAlgn val="ctr"/>
        <c:lblOffset val="100"/>
        <c:noMultiLvlLbl val="0"/>
      </c:catAx>
      <c:spPr>
        <a:noFill/>
        <a:ln>
          <a:noFill/>
        </a:ln>
        <a:effectLst/>
      </c:spPr>
    </c:plotArea>
    <c:legend>
      <c:legendPos val="l"/>
      <c:layout>
        <c:manualLayout>
          <c:xMode val="edge"/>
          <c:yMode val="edge"/>
          <c:x val="1.2027551616663936E-2"/>
          <c:y val="0.42583490501892324"/>
          <c:w val="0.25588742337960313"/>
          <c:h val="0.2614433265599875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UN Indices'!Print_Area"/><Relationship Id="rId7" Type="http://schemas.openxmlformats.org/officeDocument/2006/relationships/hyperlink" Target="#PRB!Print_Area"/><Relationship Id="rId2" Type="http://schemas.openxmlformats.org/officeDocument/2006/relationships/hyperlink" Target="#'Data Contents'!Print_Area"/><Relationship Id="rId1" Type="http://schemas.openxmlformats.org/officeDocument/2006/relationships/image" Target="../media/image1.png"/><Relationship Id="rId6" Type="http://schemas.openxmlformats.org/officeDocument/2006/relationships/hyperlink" Target="#'TNFD Index'!A1"/><Relationship Id="rId5" Type="http://schemas.openxmlformats.org/officeDocument/2006/relationships/hyperlink" Target="#'SASB Index'!Print_Area"/><Relationship Id="rId4" Type="http://schemas.openxmlformats.org/officeDocument/2006/relationships/hyperlink" Target="#'GRI Index'!Print_Area"/></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9.xml"/><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hyperlink" Target="#Home!A1"/></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33130</xdr:colOff>
      <xdr:row>4</xdr:row>
      <xdr:rowOff>121063</xdr:rowOff>
    </xdr:from>
    <xdr:to>
      <xdr:col>11</xdr:col>
      <xdr:colOff>877983</xdr:colOff>
      <xdr:row>6</xdr:row>
      <xdr:rowOff>40447</xdr:rowOff>
    </xdr:to>
    <xdr:sp macro="" textlink="">
      <xdr:nvSpPr>
        <xdr:cNvPr id="3" name="TextBox 2">
          <a:extLst>
            <a:ext uri="{FF2B5EF4-FFF2-40B4-BE49-F238E27FC236}">
              <a16:creationId xmlns:a16="http://schemas.microsoft.com/office/drawing/2014/main" id="{160C09EC-4A58-42BB-8C5A-A0DCB4326EBB}"/>
            </a:ext>
          </a:extLst>
        </xdr:cNvPr>
        <xdr:cNvSpPr txBox="1"/>
      </xdr:nvSpPr>
      <xdr:spPr>
        <a:xfrm>
          <a:off x="5549347" y="849933"/>
          <a:ext cx="2401984" cy="283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800" b="0" i="0" u="none" strike="noStrike" baseline="0">
              <a:solidFill>
                <a:schemeClr val="dk1"/>
              </a:solidFill>
              <a:latin typeface="+mn-lt"/>
              <a:ea typeface="+mn-ea"/>
              <a:cs typeface="+mn-cs"/>
            </a:rPr>
            <a:t>National Australia Bank Limited ABN 12 004 044 937</a:t>
          </a:r>
          <a:endParaRPr lang="en-AU" sz="800"/>
        </a:p>
      </xdr:txBody>
    </xdr:sp>
    <xdr:clientData/>
  </xdr:twoCellAnchor>
  <xdr:twoCellAnchor>
    <xdr:from>
      <xdr:col>0</xdr:col>
      <xdr:colOff>105741</xdr:colOff>
      <xdr:row>14</xdr:row>
      <xdr:rowOff>98535</xdr:rowOff>
    </xdr:from>
    <xdr:to>
      <xdr:col>11</xdr:col>
      <xdr:colOff>808520</xdr:colOff>
      <xdr:row>72</xdr:row>
      <xdr:rowOff>178769</xdr:rowOff>
    </xdr:to>
    <xdr:sp macro="" textlink="">
      <xdr:nvSpPr>
        <xdr:cNvPr id="15" name="TextBox 10">
          <a:extLst>
            <a:ext uri="{FF2B5EF4-FFF2-40B4-BE49-F238E27FC236}">
              <a16:creationId xmlns:a16="http://schemas.microsoft.com/office/drawing/2014/main" id="{038772D9-98AB-498C-9375-74D4E25FCCDE}"/>
            </a:ext>
          </a:extLst>
        </xdr:cNvPr>
        <xdr:cNvSpPr txBox="1"/>
      </xdr:nvSpPr>
      <xdr:spPr>
        <a:xfrm>
          <a:off x="105741" y="2673569"/>
          <a:ext cx="7757848" cy="1074823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Key Information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prstClr val="black"/>
              </a:solidFill>
              <a:effectLst/>
              <a:uLnTx/>
              <a:uFillTx/>
              <a:latin typeface="+mn-lt"/>
              <a:ea typeface="+mn-ea"/>
              <a:cs typeface="+mn-cs"/>
            </a:rPr>
            <a:t>Reporting period</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The Group's financial year ends on 30 September. The financial year ended 30 September 2025 is referred to as 2025 and other financial years are referred to in a corresponding manner. Reference in this document to the year ended September 2025 are references to the twelve months ended 30 September 2025. Reference in this document to the environmental reporting year are references to the twelve months ended 30 June 2025. It aligns with regulatory reporting requirements in Australia (National Greenhouse and Energy Reporting Act 2007 (Cth)), where the majority of the Group’s GHG emissions currently occur.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prstClr val="black"/>
              </a:solidFill>
              <a:effectLst/>
              <a:uLnTx/>
              <a:uFillTx/>
              <a:latin typeface="+mn-lt"/>
              <a:ea typeface="+mn-ea"/>
              <a:cs typeface="+mn-cs"/>
            </a:rPr>
            <a:t>Organisational boundary</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Performance data and metrics are reported at the Group level, unless otherwise stated. Information is presented on a continuing operations basis unless otherwise stated. The environmental operational performance data is prepared based on the Group’s environmental reporting year from 1 July to 30 June. Workforce data refers to all Group employees as at 30 September. The Group has used an operational control-based approach to establish its organisational reporting boundary for environmental performance data. In Australia, with respect to the boundary for reporting of relevant Scope 1 and 2 GHG emissions, our organisational boundary meets the requirements of the National Greenhouse and Energy Reporting Act 2007 (Cth). In the UK, the organisational boundary for NAB’s relevant Scope 1 and 2 GHG emissions meets the requirements of the Carbon Reduction Commitment Energy Efficiency Scheme (UK). In 2022, the Group took full ownership of Vietnam Software Development Center Co. Ltd (</a:t>
          </a:r>
          <a:r>
            <a:rPr kumimoji="0" lang="en-AU" sz="800" b="0" i="0" u="none" strike="noStrike" kern="0" cap="none" spc="0" normalizeH="0" baseline="0" noProof="0">
              <a:ln>
                <a:noFill/>
              </a:ln>
              <a:solidFill>
                <a:sysClr val="windowText" lastClr="000000"/>
              </a:solidFill>
              <a:effectLst/>
              <a:uLnTx/>
              <a:uFillTx/>
              <a:latin typeface="+mn-lt"/>
              <a:ea typeface="+mn-ea"/>
              <a:cs typeface="+mn-cs"/>
            </a:rPr>
            <a:t>NAB Vietnam</a:t>
          </a:r>
          <a:r>
            <a:rPr kumimoji="0" lang="en-AU" sz="800" b="0" i="0" u="none" strike="noStrike" kern="0" cap="none" spc="0" normalizeH="0" baseline="0" noProof="0">
              <a:ln>
                <a:noFill/>
              </a:ln>
              <a:solidFill>
                <a:prstClr val="black"/>
              </a:solidFill>
              <a:effectLst/>
              <a:uLnTx/>
              <a:uFillTx/>
              <a:latin typeface="+mn-lt"/>
              <a:ea typeface="+mn-ea"/>
              <a:cs typeface="+mn-cs"/>
            </a:rPr>
            <a:t>) and set up NAB Global Innovation Centre India Private Limited (NAB India). NAB completed the disposal of its New Zealand wealth businesses on 30 April 2024 from which point JBWere NZ ceased to be part of NAB's operational emissions boundaries. In March 2025, </a:t>
          </a:r>
          <a:r>
            <a:rPr kumimoji="0" lang="en-AU" sz="800" b="0" i="0" u="none" strike="noStrike" kern="0" cap="none" spc="0" normalizeH="0" baseline="0" noProof="0">
              <a:ln>
                <a:noFill/>
              </a:ln>
              <a:solidFill>
                <a:sysClr val="windowText" lastClr="000000"/>
              </a:solidFill>
              <a:effectLst/>
              <a:uLnTx/>
              <a:uFillTx/>
              <a:latin typeface="+mn-lt"/>
              <a:ea typeface="+mn-ea"/>
              <a:cs typeface="+mn-cs"/>
            </a:rPr>
            <a:t>the Group </a:t>
          </a:r>
          <a:r>
            <a:rPr kumimoji="0" lang="en-AU" sz="800" b="0" i="0" u="none" strike="noStrike" kern="0" cap="none" spc="0" normalizeH="0" baseline="0" noProof="0">
              <a:ln>
                <a:noFill/>
              </a:ln>
              <a:solidFill>
                <a:prstClr val="black"/>
              </a:solidFill>
              <a:effectLst/>
              <a:uLnTx/>
              <a:uFillTx/>
              <a:latin typeface="+mn-lt"/>
              <a:ea typeface="+mn-ea"/>
              <a:cs typeface="+mn-cs"/>
            </a:rPr>
            <a:t>shut down Hong Kong office. Data relating to these operations have been included or excluded where appropriate.</a:t>
          </a:r>
        </a:p>
        <a:p>
          <a:pPr marL="0" marR="0" lvl="0" indent="0" defTabSz="914400" eaLnBrk="1" fontAlgn="auto" latinLnBrk="0" hangingPunct="1">
            <a:lnSpc>
              <a:spcPct val="100000"/>
            </a:lnSpc>
            <a:spcBef>
              <a:spcPts val="0"/>
            </a:spcBef>
            <a:spcAft>
              <a:spcPts val="0"/>
            </a:spcAft>
            <a:buClrTx/>
            <a:buSzTx/>
            <a:buFontTx/>
            <a:buNone/>
            <a:tabLst/>
            <a:defRPr/>
          </a:pPr>
          <a:br>
            <a:rPr kumimoji="0" lang="en-AU" sz="800" b="1" i="0" u="none" strike="noStrike" kern="0" cap="none" spc="0" normalizeH="0" baseline="0" noProof="0">
              <a:ln>
                <a:noFill/>
              </a:ln>
              <a:solidFill>
                <a:prstClr val="black"/>
              </a:solidFill>
              <a:effectLst/>
              <a:uLnTx/>
              <a:uFillTx/>
              <a:latin typeface="+mn-lt"/>
              <a:ea typeface="+mn-ea"/>
              <a:cs typeface="+mn-cs"/>
            </a:rPr>
          </a:br>
          <a:r>
            <a:rPr kumimoji="0" lang="en-AU" sz="800" b="1" i="0" u="none" strike="noStrike" kern="0" cap="none" spc="0" normalizeH="0" baseline="0" noProof="0">
              <a:ln>
                <a:noFill/>
              </a:ln>
              <a:solidFill>
                <a:prstClr val="black"/>
              </a:solidFill>
              <a:effectLst/>
              <a:uLnTx/>
              <a:uFillTx/>
              <a:latin typeface="+mn-lt"/>
              <a:ea typeface="+mn-ea"/>
              <a:cs typeface="+mn-cs"/>
            </a:rPr>
            <a:t>Geographic scope</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Sustainability performance data has been reported for the Group’s operations in Australia, New Zealand, the United Kingdom (UK), Asia, Europe and the United States of America (USA), where data of a reasonable quality is available, or a reasonable estimate can be made, unless otherwise stated. Sustainability performance data </a:t>
          </a:r>
          <a:r>
            <a:rPr kumimoji="0" lang="en-AU" sz="800" b="0" i="0" u="none" strike="noStrike" kern="0" cap="none" spc="0" normalizeH="0" baseline="0" noProof="0">
              <a:ln>
                <a:noFill/>
              </a:ln>
              <a:solidFill>
                <a:sysClr val="windowText" lastClr="000000"/>
              </a:solidFill>
              <a:effectLst/>
              <a:uLnTx/>
              <a:uFillTx/>
              <a:latin typeface="+mn-lt"/>
              <a:ea typeface="+mn-ea"/>
              <a:cs typeface="+mn-cs"/>
            </a:rPr>
            <a:t>currently excludes a small office in Canada, from which GHG emissions are considered to be immaterial.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prstClr val="black"/>
              </a:solidFill>
              <a:effectLst/>
              <a:uLnTx/>
              <a:uFillTx/>
              <a:latin typeface="+mn-lt"/>
              <a:ea typeface="+mn-ea"/>
              <a:cs typeface="+mn-cs"/>
            </a:rPr>
            <a:t>Prior year statements</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Where relevant, prior period figures have been restated when more accurate data becomes available or when there have been material changes to the methodologies for data calculation and estimation. Any instances where prior period figures have been restated will include an explanation of what has changed </a:t>
          </a:r>
          <a:r>
            <a:rPr kumimoji="0" lang="en-AU" sz="800" b="0" i="0" u="none" strike="noStrike" kern="0" cap="none" spc="0" normalizeH="0" baseline="0" noProof="0">
              <a:ln>
                <a:noFill/>
              </a:ln>
              <a:solidFill>
                <a:sysClr val="windowText" lastClr="000000"/>
              </a:solidFill>
              <a:effectLst/>
              <a:uLnTx/>
              <a:uFillTx/>
              <a:latin typeface="+mn-lt"/>
              <a:ea typeface="+mn-ea"/>
              <a:cs typeface="+mn-cs"/>
            </a:rPr>
            <a:t>and why.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prstClr val="black"/>
              </a:solidFill>
              <a:effectLst/>
              <a:uLnTx/>
              <a:uFillTx/>
              <a:latin typeface="+mn-lt"/>
              <a:ea typeface="+mn-ea"/>
              <a:cs typeface="+mn-cs"/>
            </a:rPr>
            <a:t>Baseline for operational environmental performance targets</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In 2023, the Group updated its operational science-based Scope 1 and 2 emissions reduction target to align its ambition to be net zero by 2050 with a pathway for a 1.5°C warming scenario. The Group's target</a:t>
          </a:r>
          <a:r>
            <a:rPr kumimoji="0" lang="en-AU" sz="800" b="0" i="0" u="none" strike="noStrike" kern="0" cap="none" spc="0" normalizeH="0" baseline="0" noProof="0">
              <a:ln>
                <a:noFill/>
              </a:ln>
              <a:solidFill>
                <a:srgbClr val="FF0000"/>
              </a:solidFill>
              <a:effectLst/>
              <a:uLnTx/>
              <a:uFillTx/>
              <a:latin typeface="+mn-lt"/>
              <a:ea typeface="+mn-ea"/>
              <a:cs typeface="+mn-cs"/>
            </a:rPr>
            <a:t> </a:t>
          </a:r>
          <a:r>
            <a:rPr kumimoji="0" lang="en-AU" sz="800" b="0" i="0" u="none" strike="noStrike" kern="0" cap="none" spc="0" normalizeH="0" baseline="0" noProof="0">
              <a:ln>
                <a:noFill/>
              </a:ln>
              <a:solidFill>
                <a:sysClr val="windowText" lastClr="000000"/>
              </a:solidFill>
              <a:effectLst/>
              <a:uLnTx/>
              <a:uFillTx/>
              <a:latin typeface="+mn-lt"/>
              <a:ea typeface="+mn-ea"/>
              <a:cs typeface="+mn-cs"/>
            </a:rPr>
            <a:t>now </a:t>
          </a:r>
          <a:r>
            <a:rPr kumimoji="0" lang="en-AU" sz="800" b="0" i="0" u="none" strike="noStrike" kern="0" cap="none" spc="0" normalizeH="0" baseline="0" noProof="0">
              <a:ln>
                <a:noFill/>
              </a:ln>
              <a:solidFill>
                <a:prstClr val="black"/>
              </a:solidFill>
              <a:effectLst/>
              <a:uLnTx/>
              <a:uFillTx/>
              <a:latin typeface="+mn-lt"/>
              <a:ea typeface="+mn-ea"/>
              <a:cs typeface="+mn-cs"/>
            </a:rPr>
            <a:t>is a 72% reduction in market-based Scope 1 and 2 emissions by 2030 from a 2022 baseline, and includes all direct GHG emissions (Scope 1) and indirect GHG emissions from consumption of purchased electricity (Scope 2) across all GHG emissions required in the GHG Protocol Corporate Standard. The target has been prepared in accordance with the Sectoral Decarbonisation Approach (SDA) 'Services Buildings’ methodology published by the Science Based Target initiative (SBTi) and uses the SBTi target setting tool, v1.1 (but has not been submitted to SBTi for validation). The baseline incorporates emissions from the Citi consumer business (acquired in Ju</a:t>
          </a:r>
          <a:r>
            <a:rPr kumimoji="0" lang="en-AU" sz="800" b="0" i="0" u="none" strike="noStrike" kern="0" cap="none" spc="0" normalizeH="0" baseline="0" noProof="0">
              <a:ln>
                <a:noFill/>
              </a:ln>
              <a:solidFill>
                <a:sysClr val="windowText" lastClr="000000"/>
              </a:solidFill>
              <a:effectLst/>
              <a:uLnTx/>
              <a:uFillTx/>
              <a:latin typeface="+mn-lt"/>
              <a:ea typeface="+mn-ea"/>
              <a:cs typeface="+mn-cs"/>
            </a:rPr>
            <a:t>ne 2022) and new offices and technology innovation centres (including Europe, Vietnam and India). The baseline excludes discontinued operations. In 2023, NAB has updated its methodology for calculating market-based emissions to more closely align with the Department of Climate Change, Energy, the Environment and Water (DCCEEW</a:t>
          </a:r>
          <a:r>
            <a:rPr kumimoji="0" lang="en-AU" sz="800" b="0" i="0" u="none" strike="noStrike" kern="0" cap="none" spc="0" normalizeH="0" baseline="0" noProof="0">
              <a:ln>
                <a:noFill/>
              </a:ln>
              <a:solidFill>
                <a:prstClr val="black"/>
              </a:solidFill>
              <a:effectLst/>
              <a:uLnTx/>
              <a:uFillTx/>
              <a:latin typeface="+mn-lt"/>
              <a:ea typeface="+mn-ea"/>
              <a:cs typeface="+mn-cs"/>
            </a:rPr>
            <a:t>) in its Australian National Greenhouse Accounts Factors </a:t>
          </a:r>
          <a:r>
            <a:rPr kumimoji="0" lang="en-AU" sz="800" b="0" i="0" u="none" strike="noStrike" kern="0" cap="none" spc="0" normalizeH="0" baseline="0" noProof="0">
              <a:ln>
                <a:noFill/>
              </a:ln>
              <a:solidFill>
                <a:sysClr val="windowText" lastClr="000000"/>
              </a:solidFill>
              <a:effectLst/>
              <a:uLnTx/>
              <a:uFillTx/>
              <a:latin typeface="+mn-lt"/>
              <a:ea typeface="+mn-ea"/>
              <a:cs typeface="+mn-cs"/>
            </a:rPr>
            <a:t>June 2024 </a:t>
          </a:r>
          <a:r>
            <a:rPr kumimoji="0" lang="en-AU" sz="800" b="0" i="0" u="none" strike="noStrike" kern="0" cap="none" spc="0" normalizeH="0" baseline="0" noProof="0">
              <a:ln>
                <a:noFill/>
              </a:ln>
              <a:solidFill>
                <a:prstClr val="black"/>
              </a:solidFill>
              <a:effectLst/>
              <a:uLnTx/>
              <a:uFillTx/>
              <a:latin typeface="+mn-lt"/>
              <a:ea typeface="+mn-ea"/>
              <a:cs typeface="+mn-cs"/>
            </a:rPr>
            <a:t>manual. Figures prior to 2022 have not been restated. Market-based figures vary from Climate Active reporting as the Climate Active methodology for calculating market-based emissions incorporates the renewables applicable to the Large-scale Renewable Energy Target (LRET) for the reporting period. The renewables applicable to the LRET are not included in NAB’s other publicly reported market-based emissions calculations due to applicable emissions accounting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prstClr val="black"/>
              </a:solidFill>
              <a:effectLst/>
              <a:uLnTx/>
              <a:uFillTx/>
              <a:latin typeface="+mn-lt"/>
              <a:ea typeface="+mn-ea"/>
              <a:cs typeface="+mn-cs"/>
            </a:rPr>
            <a:t>Forward-looking statements</a:t>
          </a:r>
        </a:p>
        <a:p>
          <a:pPr marL="0" marR="0" lvl="0" indent="0" defTabSz="914400" eaLnBrk="1" fontAlgn="auto" latinLnBrk="0" hangingPunct="1">
            <a:lnSpc>
              <a:spcPct val="100000"/>
            </a:lnSpc>
            <a:spcBef>
              <a:spcPts val="0"/>
            </a:spcBef>
            <a:spcAft>
              <a:spcPts val="0"/>
            </a:spcAft>
            <a:buClrTx/>
            <a:buSzTx/>
            <a:buFontTx/>
            <a:buNone/>
            <a:tabLst/>
            <a:defRPr/>
          </a:pPr>
          <a:r>
            <a:rPr lang="en-AU" sz="800"/>
            <a:t>This report contains statements that are, or may be deemed to be, forward-looking statements. These forward-looking statements may be identified by the use of forward-looking terminology, including the terms "ambition", "believe", "estimate", "plan", "project", "anticipate", "expect", "goal", “target”, "intend", “likely”, "may", "will", “could” or "should" or, in each case, their negative or other variations or other similar expressions, or by discussions of strategy, plans, objectives, targets, goals, future events or intentions. Indications of, and guidance on, future earnings and financial position and performance are also forward-looking statements. Users are cautioned not to place undue reliance on such forward-looking statements. Such forward-looking statements are not guarantees of future performance and involve known and unknown risks, uncertainties and other factors, many of which are beyond the control of the Group, which may cause actual results to differ materially from those expressed or implied in such statements. There can be no assurance that actual outcomes will not differ materially from these statements. </a:t>
          </a:r>
        </a:p>
        <a:p>
          <a:pPr marL="0" marR="0" lvl="0" indent="0" defTabSz="914400" eaLnBrk="1" fontAlgn="auto" latinLnBrk="0" hangingPunct="1">
            <a:lnSpc>
              <a:spcPct val="100000"/>
            </a:lnSpc>
            <a:spcBef>
              <a:spcPts val="0"/>
            </a:spcBef>
            <a:spcAft>
              <a:spcPts val="0"/>
            </a:spcAft>
            <a:buClrTx/>
            <a:buSzTx/>
            <a:buFontTx/>
            <a:buNone/>
            <a:tabLst/>
            <a:defRPr/>
          </a:pPr>
          <a:endParaRPr lang="en-AU" sz="800"/>
        </a:p>
        <a:p>
          <a:pPr marL="0" marR="0" lvl="0" indent="0" defTabSz="914400" eaLnBrk="1" fontAlgn="auto" latinLnBrk="0" hangingPunct="1">
            <a:lnSpc>
              <a:spcPct val="100000"/>
            </a:lnSpc>
            <a:spcBef>
              <a:spcPts val="0"/>
            </a:spcBef>
            <a:spcAft>
              <a:spcPts val="0"/>
            </a:spcAft>
            <a:buClrTx/>
            <a:buSzTx/>
            <a:buFontTx/>
            <a:buNone/>
            <a:tabLst/>
            <a:defRPr/>
          </a:pPr>
          <a:r>
            <a:rPr lang="en-AU" sz="800"/>
            <a:t>There are many factors that could cause actual results to differ materially from those projected in such statements, including (without limitation) a significant change in the Group’s financial performance or operating environment; a material change to law or regulation or changes to regulatory policy or interpretation; and risks and uncertainties associated with the ongoing impacts of the Russia-Ukraine and Middle Eastern conflicts and other geopolitical tensions, the Australian and global economic environment and capital market conditions and changes in global trade policies. Further detail is contained on page under Disclosure on risk factors. </a:t>
          </a:r>
          <a:r>
            <a:rPr kumimoji="0" lang="en-AU" sz="800" b="0" i="0" u="none" strike="noStrike" kern="0" cap="none" spc="0" normalizeH="0" baseline="0" noProof="0">
              <a:ln>
                <a:noFill/>
              </a:ln>
              <a:solidFill>
                <a:sysClr val="windowText" lastClr="000000"/>
              </a:solidFill>
              <a:effectLst/>
              <a:uLnTx/>
              <a:uFillTx/>
              <a:latin typeface="+mn-lt"/>
              <a:ea typeface="+mn-ea"/>
              <a:cs typeface="+mn-cs"/>
            </a:rPr>
            <a:t>Further detail are contained in the NAB’s Annual Report available at </a:t>
          </a:r>
          <a:r>
            <a:rPr kumimoji="0" lang="en-AU" sz="800" b="0" i="0" u="sng" strike="noStrike" kern="0" cap="none" spc="0" normalizeH="0" baseline="0" noProof="0">
              <a:ln>
                <a:noFill/>
              </a:ln>
              <a:solidFill>
                <a:sysClr val="windowText" lastClr="000000"/>
              </a:solidFill>
              <a:effectLst/>
              <a:uLnTx/>
              <a:uFillTx/>
              <a:latin typeface="+mn-lt"/>
              <a:ea typeface="+mn-ea"/>
              <a:cs typeface="+mn-cs"/>
            </a:rPr>
            <a:t>nab.com.au/about-us/shareholder-centre/financial-disclosures-and-reporting/annual-reporting-suite</a:t>
          </a:r>
          <a:r>
            <a:rPr kumimoji="0" lang="en-AU" sz="8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prstClr val="black"/>
              </a:solidFill>
              <a:effectLst/>
              <a:uLnTx/>
              <a:uFillTx/>
              <a:latin typeface="+mn-lt"/>
              <a:ea typeface="+mn-ea"/>
              <a:cs typeface="+mn-cs"/>
            </a:rPr>
            <a:t>Assurance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NAB engages Ernst &amp; Young (EY) to provide limited assurance over key metrics included in this Data Pack. Please refer to the 'Sustainability Approach' section of NAB's 2025 Annual Report for more details on metrics covered. Additionally, EY provides reasonable assurance over specified GHG emissions and offset data relating to the Group (including Australian National Greenhouse and Energy Reporting (NGER) data). EY provides limited assurance over specified aspects of our Project Finance reporting, AUD Exposure at Default (EAD) and emissions (tCO</a:t>
          </a:r>
          <a:r>
            <a:rPr kumimoji="0" lang="en-AU" sz="800" b="0" i="0" u="none" strike="noStrike" kern="0" cap="none" spc="0" normalizeH="0" baseline="-25000" noProof="0">
              <a:ln>
                <a:noFill/>
              </a:ln>
              <a:solidFill>
                <a:prstClr val="black"/>
              </a:solidFill>
              <a:effectLst/>
              <a:uLnTx/>
              <a:uFillTx/>
              <a:latin typeface="+mn-lt"/>
              <a:ea typeface="+mn-ea"/>
              <a:cs typeface="+mn-cs"/>
            </a:rPr>
            <a:t>2</a:t>
          </a:r>
          <a:r>
            <a:rPr kumimoji="0" lang="en-AU" sz="800" b="0" i="0" u="none" strike="noStrike" kern="0" cap="none" spc="0" normalizeH="0" baseline="0" noProof="0">
              <a:ln>
                <a:noFill/>
              </a:ln>
              <a:solidFill>
                <a:prstClr val="black"/>
              </a:solidFill>
              <a:effectLst/>
              <a:uLnTx/>
              <a:uFillTx/>
              <a:latin typeface="+mn-lt"/>
              <a:ea typeface="+mn-ea"/>
              <a:cs typeface="+mn-cs"/>
            </a:rPr>
            <a:t>-e) figures for certain categories, renewable energy generation as a % of the Group's exposure to the power generation sector, our Principles for Responsible Banking (PRB) self-assessment, as well as our reported performance of financed emissions, facilitated emissions and EAD adjustment methodology. Visit our website for copies of EY's assurance reports and more information: </a:t>
          </a:r>
          <a:r>
            <a:rPr kumimoji="0" lang="en-AU" sz="800" b="0" i="0" u="sng" strike="noStrike" kern="0" cap="none" spc="0" normalizeH="0" baseline="0" noProof="0">
              <a:ln>
                <a:noFill/>
              </a:ln>
              <a:solidFill>
                <a:prstClr val="black"/>
              </a:solidFill>
              <a:effectLst/>
              <a:uLnTx/>
              <a:uFillTx/>
              <a:latin typeface="+mn-lt"/>
              <a:ea typeface="+mn-ea"/>
              <a:cs typeface="+mn-cs"/>
            </a:rPr>
            <a:t>nab.com.au/about-us/social-impact/shareholders/environmental-performance</a:t>
          </a:r>
          <a:r>
            <a:rPr kumimoji="0" lang="en-AU" sz="800" b="1" i="0" u="none" strike="noStrike" kern="0" cap="none" spc="0" normalizeH="0" baseline="0" noProof="0">
              <a:ln>
                <a:noFill/>
              </a:ln>
              <a:solidFill>
                <a:prstClr val="black"/>
              </a:solidFill>
              <a:effectLst/>
              <a:uLnTx/>
              <a:uFillTx/>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prstClr val="black"/>
              </a:solidFill>
              <a:effectLst/>
              <a:uLnTx/>
              <a:uFillTx/>
              <a:latin typeface="+mn-lt"/>
              <a:ea typeface="+mn-ea"/>
              <a:cs typeface="+mn-cs"/>
            </a:rPr>
            <a:t>Estimation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Where complete information is not available, estimates have been made by extrapolation from known activity data or by applying an uplift based on reconciliation between systems that collect activity data and NAB’s financial reporting systems. Estimates are noted where relevant within the Annual Report, Climate Report and Sustainability Data Pack. Across the Group, where there is evidence that a proportion of activity data relevant to the calculation of a GHG emissions source is generated outside corporate systems, an uplift factor is applied to account for this additional business activity. This is to ensure that we do not underestimate our GHG emissions. The uplift factor is calculated based on a reconciliation of activity data in corporate systems compared to another data source e.g. expenditure data. Uplift factors have been applied to data from Australia, New Zealand and the UK.</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1"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1" i="0" u="none" strike="noStrike" kern="0" cap="none" spc="0" normalizeH="0" baseline="0" noProof="0">
              <a:ln>
                <a:noFill/>
              </a:ln>
              <a:solidFill>
                <a:prstClr val="black"/>
              </a:solidFill>
              <a:effectLst/>
              <a:uLnTx/>
              <a:uFillTx/>
              <a:latin typeface="+mn-lt"/>
              <a:ea typeface="+mn-ea"/>
              <a:cs typeface="+mn-cs"/>
            </a:rPr>
            <a:t>Reporting of GHG emissions</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All GHG emissions figures reported as part of the Group’s environmental performance are in tonnes of carbon dioxide equivalents (tCO</a:t>
          </a:r>
          <a:r>
            <a:rPr kumimoji="0" lang="en-AU" sz="800" b="0" i="0" u="none" strike="noStrike" kern="0" cap="none" spc="0" normalizeH="0" baseline="-25000" noProof="0">
              <a:ln>
                <a:noFill/>
              </a:ln>
              <a:solidFill>
                <a:prstClr val="black"/>
              </a:solidFill>
              <a:effectLst/>
              <a:uLnTx/>
              <a:uFillTx/>
              <a:latin typeface="+mn-lt"/>
              <a:ea typeface="+mn-ea"/>
              <a:cs typeface="+mn-cs"/>
            </a:rPr>
            <a:t>2</a:t>
          </a:r>
          <a:r>
            <a:rPr kumimoji="0" lang="en-AU" sz="800" b="0" i="0" u="none" strike="noStrike" kern="0" cap="none" spc="0" normalizeH="0" baseline="0" noProof="0">
              <a:ln>
                <a:noFill/>
              </a:ln>
              <a:solidFill>
                <a:prstClr val="black"/>
              </a:solidFill>
              <a:effectLst/>
              <a:uLnTx/>
              <a:uFillTx/>
              <a:latin typeface="+mn-lt"/>
              <a:ea typeface="+mn-ea"/>
              <a:cs typeface="+mn-cs"/>
            </a:rPr>
            <a:t>-e) and include the main GHGs covered in the Kyoto Protocol – </a:t>
          </a:r>
          <a:r>
            <a:rPr kumimoji="0" lang="en-AU" sz="800" b="0" i="0" u="none" strike="noStrike" kern="0" cap="none" spc="0" normalizeH="0" baseline="0" noProof="0">
              <a:ln>
                <a:noFill/>
              </a:ln>
              <a:solidFill>
                <a:sysClr val="windowText" lastClr="000000"/>
              </a:solidFill>
              <a:effectLst/>
              <a:uLnTx/>
              <a:uFillTx/>
              <a:latin typeface="+mn-lt"/>
              <a:ea typeface="+mn-ea"/>
              <a:cs typeface="+mn-cs"/>
            </a:rPr>
            <a:t>carbon dioxide (CO</a:t>
          </a:r>
          <a:r>
            <a:rPr kumimoji="0" lang="en-AU" sz="800" b="0" i="0" u="none" strike="noStrike" kern="0" cap="none" spc="0" normalizeH="0" baseline="-25000" noProof="0">
              <a:ln>
                <a:noFill/>
              </a:ln>
              <a:solidFill>
                <a:sysClr val="windowText" lastClr="000000"/>
              </a:solidFill>
              <a:effectLst/>
              <a:uLnTx/>
              <a:uFillTx/>
              <a:latin typeface="+mn-lt"/>
              <a:ea typeface="+mn-ea"/>
              <a:cs typeface="+mn-cs"/>
            </a:rPr>
            <a:t>2</a:t>
          </a:r>
          <a:r>
            <a:rPr kumimoji="0" lang="en-AU" sz="800" b="0" i="0" u="none" strike="noStrike" kern="0" cap="none" spc="0" normalizeH="0" baseline="0" noProof="0">
              <a:ln>
                <a:noFill/>
              </a:ln>
              <a:solidFill>
                <a:sysClr val="windowText" lastClr="000000"/>
              </a:solidFill>
              <a:effectLst/>
              <a:uLnTx/>
              <a:uFillTx/>
              <a:latin typeface="+mn-lt"/>
              <a:ea typeface="+mn-ea"/>
              <a:cs typeface="+mn-cs"/>
            </a:rPr>
            <a:t>), methane (CH</a:t>
          </a:r>
          <a:r>
            <a:rPr kumimoji="0" lang="en-AU" sz="800" b="0" i="0" u="none" strike="noStrike" kern="0" cap="none" spc="0" normalizeH="0" baseline="-25000" noProof="0">
              <a:ln>
                <a:noFill/>
              </a:ln>
              <a:solidFill>
                <a:sysClr val="windowText" lastClr="000000"/>
              </a:solidFill>
              <a:effectLst/>
              <a:uLnTx/>
              <a:uFillTx/>
              <a:latin typeface="+mn-lt"/>
              <a:ea typeface="+mn-ea"/>
              <a:cs typeface="+mn-cs"/>
            </a:rPr>
            <a:t>4</a:t>
          </a:r>
          <a:r>
            <a:rPr kumimoji="0" lang="en-AU" sz="800" b="0" i="0" u="none" strike="noStrike" kern="0" cap="none" spc="0" normalizeH="0" baseline="0" noProof="0">
              <a:ln>
                <a:noFill/>
              </a:ln>
              <a:solidFill>
                <a:sysClr val="windowText" lastClr="000000"/>
              </a:solidFill>
              <a:effectLst/>
              <a:uLnTx/>
              <a:uFillTx/>
              <a:latin typeface="+mn-lt"/>
              <a:ea typeface="+mn-ea"/>
              <a:cs typeface="+mn-cs"/>
            </a:rPr>
            <a:t>) and nitrous oxide (N</a:t>
          </a:r>
          <a:r>
            <a:rPr kumimoji="0" lang="en-AU" sz="800" b="0" i="0" u="none" strike="noStrike" kern="0" cap="none" spc="0" normalizeH="0" baseline="-25000" noProof="0">
              <a:ln>
                <a:noFill/>
              </a:ln>
              <a:solidFill>
                <a:sysClr val="windowText" lastClr="000000"/>
              </a:solidFill>
              <a:effectLst/>
              <a:uLnTx/>
              <a:uFillTx/>
              <a:latin typeface="+mn-lt"/>
              <a:ea typeface="+mn-ea"/>
              <a:cs typeface="+mn-cs"/>
            </a:rPr>
            <a:t>2</a:t>
          </a:r>
          <a:r>
            <a:rPr kumimoji="0" lang="en-AU" sz="800" b="0" i="0" u="none" strike="noStrike" kern="0" cap="none" spc="0" normalizeH="0" baseline="0" noProof="0">
              <a:ln>
                <a:noFill/>
              </a:ln>
              <a:solidFill>
                <a:sysClr val="windowText" lastClr="000000"/>
              </a:solidFill>
              <a:effectLst/>
              <a:uLnTx/>
              <a:uFillTx/>
              <a:latin typeface="+mn-lt"/>
              <a:ea typeface="+mn-ea"/>
              <a:cs typeface="+mn-cs"/>
            </a:rPr>
            <a:t>O), perfluorocarbons (PFCs) and hydrofluorocarbons (HFCs), as relevant. The Group does not have emissions of sulphur hexafluoride (SF</a:t>
          </a:r>
          <a:r>
            <a:rPr kumimoji="0" lang="en-AU" sz="800" b="0" i="0" u="none" strike="noStrike" kern="0" cap="none" spc="0" normalizeH="0" baseline="-25000" noProof="0">
              <a:ln>
                <a:noFill/>
              </a:ln>
              <a:solidFill>
                <a:sysClr val="windowText" lastClr="000000"/>
              </a:solidFill>
              <a:effectLst/>
              <a:uLnTx/>
              <a:uFillTx/>
              <a:latin typeface="+mn-lt"/>
              <a:ea typeface="+mn-ea"/>
              <a:cs typeface="+mn-cs"/>
            </a:rPr>
            <a:t>6</a:t>
          </a:r>
          <a:r>
            <a:rPr kumimoji="0" lang="en-AU" sz="800" b="0" i="0" u="none" strike="noStrike" kern="0" cap="none" spc="0" normalizeH="0" baseline="0" noProof="0">
              <a:ln>
                <a:noFill/>
              </a:ln>
              <a:solidFill>
                <a:sysClr val="windowText" lastClr="000000"/>
              </a:solidFill>
              <a:effectLst/>
              <a:uLnTx/>
              <a:uFillTx/>
              <a:latin typeface="+mn-lt"/>
              <a:ea typeface="+mn-ea"/>
              <a:cs typeface="+mn-cs"/>
            </a:rPr>
            <a:t>) and </a:t>
          </a:r>
          <a:r>
            <a:rPr lang="en-AU" sz="800">
              <a:solidFill>
                <a:sysClr val="windowText" lastClr="000000"/>
              </a:solidFill>
            </a:rPr>
            <a:t>nitrogen trifluoride (NF</a:t>
          </a:r>
          <a:r>
            <a:rPr lang="en-AU" sz="800" baseline="-25000">
              <a:solidFill>
                <a:sysClr val="windowText" lastClr="000000"/>
              </a:solidFill>
            </a:rPr>
            <a:t>3</a:t>
          </a:r>
          <a:r>
            <a:rPr lang="en-AU" sz="800">
              <a:solidFill>
                <a:sysClr val="windowText" lastClr="000000"/>
              </a:solidFill>
            </a:rPr>
            <a:t>)</a:t>
          </a:r>
          <a:r>
            <a:rPr kumimoji="0" lang="en-AU" sz="800" b="0" i="0" u="none" strike="noStrike" kern="0" cap="none" spc="0" normalizeH="0" baseline="0" noProof="0">
              <a:ln>
                <a:noFill/>
              </a:ln>
              <a:solidFill>
                <a:sysClr val="windowText" lastClr="000000"/>
              </a:solidFill>
              <a:effectLst/>
              <a:uLnTx/>
              <a:uFillTx/>
              <a:latin typeface="+mn-lt"/>
              <a:ea typeface="+mn-ea"/>
              <a:cs typeface="+mn-cs"/>
            </a:rPr>
            <a:t>. </a:t>
          </a:r>
          <a:r>
            <a:rPr kumimoji="0" lang="en-AU" sz="800" b="0" i="0" u="none" strike="noStrike" kern="0" cap="none" spc="0" normalizeH="0" baseline="0" noProof="0">
              <a:ln>
                <a:noFill/>
              </a:ln>
              <a:solidFill>
                <a:prstClr val="black"/>
              </a:solidFill>
              <a:effectLst/>
              <a:uLnTx/>
              <a:uFillTx/>
              <a:latin typeface="+mn-lt"/>
              <a:ea typeface="+mn-ea"/>
              <a:cs typeface="+mn-cs"/>
            </a:rPr>
            <a:t>Our Environmental Reporting and Offset Management Policy (available at </a:t>
          </a:r>
          <a:r>
            <a:rPr kumimoji="0" lang="en-AU" sz="800" b="0" i="0" u="sng" strike="noStrike" kern="0" cap="none" spc="0" normalizeH="0" baseline="0">
              <a:ln>
                <a:noFill/>
              </a:ln>
              <a:solidFill>
                <a:prstClr val="black"/>
              </a:solidFill>
              <a:effectLst/>
              <a:uLnTx/>
              <a:uFillTx/>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nab.com.au/about-us/sustainability/environment/performance</a:t>
          </a:r>
          <a:r>
            <a:rPr kumimoji="0" lang="en-AU" sz="800" b="0" i="0" u="none" strike="noStrike" kern="0" cap="none" spc="0" normalizeH="0" baseline="0">
              <a:ln>
                <a:noFill/>
              </a:ln>
              <a:solidFill>
                <a:prstClr val="black"/>
              </a:solidFill>
              <a:effectLst/>
              <a:uLnTx/>
              <a:uFillTx/>
              <a:latin typeface="+mn-lt"/>
              <a:ea typeface="+mn-ea"/>
              <a:cs typeface="+mn-cs"/>
            </a:rPr>
            <a:t>)</a:t>
          </a:r>
          <a:r>
            <a:rPr kumimoji="0" lang="en-AU" sz="800" b="0" i="0" u="none" strike="noStrike" kern="0" cap="none" spc="0" normalizeH="0" baseline="0" noProof="0">
              <a:ln>
                <a:noFill/>
              </a:ln>
              <a:solidFill>
                <a:prstClr val="black"/>
              </a:solidFill>
              <a:effectLst/>
              <a:uLnTx/>
              <a:uFillTx/>
              <a:latin typeface="+mn-lt"/>
              <a:ea typeface="+mn-ea"/>
              <a:cs typeface="+mn-cs"/>
            </a:rPr>
            <a:t> sets out the decision framework we have used to establish which Scope 3 GHG emissions are included in our carbon inventory.</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DNR stands for Did Not Report and applies for metrics which historically were not disclosed and/or for which data is not available.</a:t>
          </a:r>
          <a:br>
            <a:rPr kumimoji="0" lang="en-AU" sz="800" b="0" i="0" u="none" strike="noStrike" kern="0" cap="none" spc="0" normalizeH="0" baseline="0" noProof="0">
              <a:ln>
                <a:noFill/>
              </a:ln>
              <a:solidFill>
                <a:prstClr val="black"/>
              </a:solidFill>
              <a:effectLst/>
              <a:uLnTx/>
              <a:uFillTx/>
              <a:latin typeface="+mn-lt"/>
              <a:ea typeface="+mn-ea"/>
              <a:cs typeface="+mn-cs"/>
            </a:rPr>
          </a:br>
          <a:br>
            <a:rPr kumimoji="0" lang="en-AU" sz="800" b="0" i="0" u="none" strike="noStrike" kern="0" cap="none" spc="0" normalizeH="0" baseline="0" noProof="0">
              <a:ln>
                <a:noFill/>
              </a:ln>
              <a:solidFill>
                <a:prstClr val="black"/>
              </a:solidFill>
              <a:effectLst/>
              <a:uLnTx/>
              <a:uFillTx/>
              <a:latin typeface="+mn-lt"/>
              <a:ea typeface="+mn-ea"/>
              <a:cs typeface="+mn-cs"/>
            </a:rPr>
          </a:br>
          <a:r>
            <a:rPr kumimoji="0" lang="en-AU" sz="800" b="0" i="0" u="none" strike="noStrike" kern="0" cap="none" spc="0" normalizeH="0" baseline="0" noProof="0">
              <a:ln>
                <a:noFill/>
              </a:ln>
              <a:solidFill>
                <a:prstClr val="black"/>
              </a:solidFill>
              <a:effectLst/>
              <a:uLnTx/>
              <a:uFillTx/>
              <a:latin typeface="+mn-lt"/>
              <a:ea typeface="+mn-ea"/>
              <a:cs typeface="+mn-cs"/>
            </a:rPr>
            <a:t>Totals might not match due to rounding.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800" b="0" i="0" u="none" strike="noStrike" kern="0" cap="none" spc="0" normalizeH="0" baseline="0" noProof="0">
              <a:ln>
                <a:noFill/>
              </a:ln>
              <a:solidFill>
                <a:prstClr val="black"/>
              </a:solidFill>
              <a:effectLst/>
              <a:uLnTx/>
              <a:uFillTx/>
              <a:latin typeface="+mn-lt"/>
              <a:ea typeface="+mn-ea"/>
              <a:cs typeface="+mn-cs"/>
            </a:rPr>
            <a:t>Further information on the methodologies and approaches used by the Group to prepare its environmental performance data, particularly energy and GHG data, is available on our website here: </a:t>
          </a:r>
          <a:r>
            <a:rPr kumimoji="0" lang="en-AU" sz="800" b="0" i="0" u="sng" strike="noStrike" kern="0" cap="none" spc="0" normalizeH="0" baseline="0" noProof="0">
              <a:ln>
                <a:noFill/>
              </a:ln>
              <a:solidFill>
                <a:prstClr val="black"/>
              </a:solidFill>
              <a:effectLst/>
              <a:uLnTx/>
              <a:uFillTx/>
              <a:latin typeface="+mn-lt"/>
              <a:ea typeface="+mn-ea"/>
              <a:cs typeface="+mn-cs"/>
            </a:rPr>
            <a:t>nab.com.au/about-us/corporate-responsibility/environment/climate-change</a:t>
          </a:r>
          <a:r>
            <a:rPr kumimoji="0" lang="en-AU" sz="800" b="1" i="0" u="none" strike="noStrike" kern="0" cap="none" spc="0" normalizeH="0" baseline="0" noProof="0">
              <a:ln>
                <a:noFill/>
              </a:ln>
              <a:solidFill>
                <a:prstClr val="black"/>
              </a:solidFill>
              <a:effectLst/>
              <a:uLnTx/>
              <a:uFillTx/>
              <a:latin typeface="+mn-lt"/>
              <a:ea typeface="+mn-ea"/>
              <a:cs typeface="+mn-cs"/>
            </a:rPr>
            <a:t>.</a:t>
          </a:r>
          <a:br>
            <a:rPr kumimoji="0" lang="en-AU" sz="800" b="0" i="0" u="none" strike="noStrike" kern="0" cap="none" spc="0" normalizeH="0" baseline="0" noProof="0">
              <a:ln>
                <a:noFill/>
              </a:ln>
              <a:solidFill>
                <a:prstClr val="black"/>
              </a:solidFill>
              <a:effectLst/>
              <a:uLnTx/>
              <a:uFillTx/>
              <a:latin typeface="+mn-lt"/>
              <a:ea typeface="+mn-ea"/>
              <a:cs typeface="+mn-cs"/>
            </a:rPr>
          </a:br>
          <a:endParaRPr kumimoji="0" lang="en-AU" sz="8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kumimoji="0" lang="en-AU" sz="800" b="0" i="0" u="none" strike="noStrike" kern="0" cap="none" spc="0" normalizeH="0" baseline="0" noProof="0">
              <a:ln>
                <a:noFill/>
              </a:ln>
              <a:solidFill>
                <a:prstClr val="black"/>
              </a:solidFill>
              <a:effectLst/>
              <a:uLnTx/>
              <a:uFillTx/>
              <a:latin typeface="+mn-lt"/>
              <a:ea typeface="+mn-ea"/>
              <a:cs typeface="+mn-cs"/>
            </a:rPr>
          </a:br>
          <a:endParaRPr kumimoji="0" lang="en-AU" sz="8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editAs="oneCell">
    <xdr:from>
      <xdr:col>9</xdr:col>
      <xdr:colOff>468934</xdr:colOff>
      <xdr:row>0</xdr:row>
      <xdr:rowOff>115957</xdr:rowOff>
    </xdr:from>
    <xdr:to>
      <xdr:col>11</xdr:col>
      <xdr:colOff>545769</xdr:colOff>
      <xdr:row>4</xdr:row>
      <xdr:rowOff>161428</xdr:rowOff>
    </xdr:to>
    <xdr:pic>
      <xdr:nvPicPr>
        <xdr:cNvPr id="5" name="Picture 4">
          <a:extLst>
            <a:ext uri="{FF2B5EF4-FFF2-40B4-BE49-F238E27FC236}">
              <a16:creationId xmlns:a16="http://schemas.microsoft.com/office/drawing/2014/main" id="{C1A0BA98-DBA2-9667-F14C-5F1615493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51" y="115957"/>
          <a:ext cx="1633331" cy="771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104245</xdr:colOff>
      <xdr:row>11</xdr:row>
      <xdr:rowOff>142693</xdr:rowOff>
    </xdr:from>
    <xdr:to>
      <xdr:col>2</xdr:col>
      <xdr:colOff>13351</xdr:colOff>
      <xdr:row>14</xdr:row>
      <xdr:rowOff>25807</xdr:rowOff>
    </xdr:to>
    <xdr:sp macro="" textlink="">
      <xdr:nvSpPr>
        <xdr:cNvPr id="6" name="TextBox 5">
          <a:hlinkClick xmlns:r="http://schemas.openxmlformats.org/officeDocument/2006/relationships" r:id="rId2"/>
          <a:extLst>
            <a:ext uri="{FF2B5EF4-FFF2-40B4-BE49-F238E27FC236}">
              <a16:creationId xmlns:a16="http://schemas.microsoft.com/office/drawing/2014/main" id="{86575595-2A15-4A6A-B65A-956504D16146}"/>
            </a:ext>
          </a:extLst>
        </xdr:cNvPr>
        <xdr:cNvSpPr txBox="1"/>
      </xdr:nvSpPr>
      <xdr:spPr>
        <a:xfrm>
          <a:off x="104245" y="2147084"/>
          <a:ext cx="1123889" cy="429766"/>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chemeClr val="bg1"/>
              </a:solidFill>
              <a:effectLst/>
              <a:latin typeface="+mn-lt"/>
              <a:ea typeface="+mn-ea"/>
              <a:cs typeface="+mn-cs"/>
            </a:rPr>
            <a:t>Data Contents</a:t>
          </a:r>
          <a:endParaRPr lang="en-AU" sz="2800" b="1">
            <a:solidFill>
              <a:schemeClr val="bg1"/>
            </a:solidFill>
            <a:effectLst/>
          </a:endParaRPr>
        </a:p>
      </xdr:txBody>
    </xdr:sp>
    <xdr:clientData/>
  </xdr:twoCellAnchor>
  <xdr:twoCellAnchor>
    <xdr:from>
      <xdr:col>2</xdr:col>
      <xdr:colOff>202864</xdr:colOff>
      <xdr:row>11</xdr:row>
      <xdr:rowOff>145014</xdr:rowOff>
    </xdr:from>
    <xdr:to>
      <xdr:col>4</xdr:col>
      <xdr:colOff>124337</xdr:colOff>
      <xdr:row>14</xdr:row>
      <xdr:rowOff>29763</xdr:rowOff>
    </xdr:to>
    <xdr:sp macro="" textlink="">
      <xdr:nvSpPr>
        <xdr:cNvPr id="8" name="TextBox 7">
          <a:hlinkClick xmlns:r="http://schemas.openxmlformats.org/officeDocument/2006/relationships" r:id="rId3"/>
          <a:extLst>
            <a:ext uri="{FF2B5EF4-FFF2-40B4-BE49-F238E27FC236}">
              <a16:creationId xmlns:a16="http://schemas.microsoft.com/office/drawing/2014/main" id="{BE528FCB-CA60-4C12-B740-24E0C7D7588A}"/>
            </a:ext>
          </a:extLst>
        </xdr:cNvPr>
        <xdr:cNvSpPr txBox="1"/>
      </xdr:nvSpPr>
      <xdr:spPr>
        <a:xfrm>
          <a:off x="1417647" y="2149405"/>
          <a:ext cx="1136255" cy="431401"/>
        </a:xfrm>
        <a:prstGeom prst="rect">
          <a:avLst/>
        </a:prstGeom>
        <a:solidFill>
          <a:schemeClr val="tx1">
            <a:lumMod val="75000"/>
            <a:lumOff val="2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chemeClr val="bg1"/>
              </a:solidFill>
              <a:effectLst/>
              <a:latin typeface="+mn-lt"/>
              <a:ea typeface="+mn-ea"/>
              <a:cs typeface="+mn-cs"/>
            </a:rPr>
            <a:t>UN Indices</a:t>
          </a:r>
        </a:p>
      </xdr:txBody>
    </xdr:sp>
    <xdr:clientData/>
  </xdr:twoCellAnchor>
  <xdr:twoCellAnchor>
    <xdr:from>
      <xdr:col>6</xdr:col>
      <xdr:colOff>449531</xdr:colOff>
      <xdr:row>11</xdr:row>
      <xdr:rowOff>143155</xdr:rowOff>
    </xdr:from>
    <xdr:to>
      <xdr:col>8</xdr:col>
      <xdr:colOff>374211</xdr:colOff>
      <xdr:row>14</xdr:row>
      <xdr:rowOff>31624</xdr:rowOff>
    </xdr:to>
    <xdr:sp macro="" textlink="">
      <xdr:nvSpPr>
        <xdr:cNvPr id="9" name="TextBox 8">
          <a:hlinkClick xmlns:r="http://schemas.openxmlformats.org/officeDocument/2006/relationships" r:id="rId4"/>
          <a:extLst>
            <a:ext uri="{FF2B5EF4-FFF2-40B4-BE49-F238E27FC236}">
              <a16:creationId xmlns:a16="http://schemas.microsoft.com/office/drawing/2014/main" id="{84A2AD46-72C7-4E0F-8253-947495F36A0F}"/>
            </a:ext>
          </a:extLst>
        </xdr:cNvPr>
        <xdr:cNvSpPr txBox="1"/>
      </xdr:nvSpPr>
      <xdr:spPr>
        <a:xfrm>
          <a:off x="4093879" y="2147546"/>
          <a:ext cx="1139462" cy="435121"/>
        </a:xfrm>
        <a:prstGeom prst="rect">
          <a:avLst/>
        </a:prstGeom>
        <a:solidFill>
          <a:schemeClr val="tx1">
            <a:lumMod val="75000"/>
            <a:lumOff val="2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050" b="1" i="0" baseline="0">
              <a:solidFill>
                <a:schemeClr val="bg1"/>
              </a:solidFill>
              <a:effectLst/>
              <a:latin typeface="+mn-lt"/>
              <a:ea typeface="+mn-ea"/>
              <a:cs typeface="+mn-cs"/>
            </a:rPr>
            <a:t>GRI </a:t>
          </a:r>
          <a:r>
            <a:rPr lang="en-AU" sz="1100" b="1" i="0" baseline="0">
              <a:solidFill>
                <a:schemeClr val="bg1"/>
              </a:solidFill>
              <a:effectLst/>
              <a:latin typeface="+mn-lt"/>
              <a:ea typeface="+mn-ea"/>
              <a:cs typeface="+mn-cs"/>
            </a:rPr>
            <a:t>Standards index</a:t>
          </a:r>
          <a:endParaRPr lang="en-AU" sz="2800" b="1">
            <a:solidFill>
              <a:schemeClr val="bg1"/>
            </a:solidFill>
            <a:effectLst/>
          </a:endParaRPr>
        </a:p>
      </xdr:txBody>
    </xdr:sp>
    <xdr:clientData/>
  </xdr:twoCellAnchor>
  <xdr:twoCellAnchor>
    <xdr:from>
      <xdr:col>8</xdr:col>
      <xdr:colOff>544798</xdr:colOff>
      <xdr:row>11</xdr:row>
      <xdr:rowOff>130744</xdr:rowOff>
    </xdr:from>
    <xdr:to>
      <xdr:col>10</xdr:col>
      <xdr:colOff>129627</xdr:colOff>
      <xdr:row>14</xdr:row>
      <xdr:rowOff>20435</xdr:rowOff>
    </xdr:to>
    <xdr:sp macro="" textlink="">
      <xdr:nvSpPr>
        <xdr:cNvPr id="10" name="TextBox 9">
          <a:hlinkClick xmlns:r="http://schemas.openxmlformats.org/officeDocument/2006/relationships" r:id="rId5"/>
          <a:extLst>
            <a:ext uri="{FF2B5EF4-FFF2-40B4-BE49-F238E27FC236}">
              <a16:creationId xmlns:a16="http://schemas.microsoft.com/office/drawing/2014/main" id="{847A526A-8A75-424B-8A82-99642F4BF196}"/>
            </a:ext>
          </a:extLst>
        </xdr:cNvPr>
        <xdr:cNvSpPr txBox="1"/>
      </xdr:nvSpPr>
      <xdr:spPr>
        <a:xfrm>
          <a:off x="5403928" y="2135135"/>
          <a:ext cx="1136438" cy="436343"/>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chemeClr val="bg1"/>
              </a:solidFill>
              <a:effectLst/>
              <a:latin typeface="+mn-lt"/>
              <a:ea typeface="+mn-ea"/>
              <a:cs typeface="+mn-cs"/>
            </a:rPr>
            <a:t>SASB index</a:t>
          </a:r>
        </a:p>
      </xdr:txBody>
    </xdr:sp>
    <xdr:clientData/>
  </xdr:twoCellAnchor>
  <xdr:twoCellAnchor>
    <xdr:from>
      <xdr:col>10</xdr:col>
      <xdr:colOff>289170</xdr:colOff>
      <xdr:row>11</xdr:row>
      <xdr:rowOff>131446</xdr:rowOff>
    </xdr:from>
    <xdr:to>
      <xdr:col>11</xdr:col>
      <xdr:colOff>811805</xdr:colOff>
      <xdr:row>14</xdr:row>
      <xdr:rowOff>8690</xdr:rowOff>
    </xdr:to>
    <xdr:sp macro="" textlink="">
      <xdr:nvSpPr>
        <xdr:cNvPr id="11" name="TextBox 10">
          <a:hlinkClick xmlns:r="http://schemas.openxmlformats.org/officeDocument/2006/relationships" r:id="rId6"/>
          <a:extLst>
            <a:ext uri="{FF2B5EF4-FFF2-40B4-BE49-F238E27FC236}">
              <a16:creationId xmlns:a16="http://schemas.microsoft.com/office/drawing/2014/main" id="{5475CB68-E585-4BBE-9DE1-8394DCB004B1}"/>
            </a:ext>
          </a:extLst>
        </xdr:cNvPr>
        <xdr:cNvSpPr txBox="1"/>
      </xdr:nvSpPr>
      <xdr:spPr>
        <a:xfrm>
          <a:off x="6699909" y="2135837"/>
          <a:ext cx="1130026" cy="423896"/>
        </a:xfrm>
        <a:prstGeom prst="rect">
          <a:avLst/>
        </a:prstGeom>
        <a:solidFill>
          <a:schemeClr val="tx1">
            <a:lumMod val="75000"/>
            <a:lumOff val="2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chemeClr val="bg1"/>
              </a:solidFill>
              <a:effectLst/>
              <a:latin typeface="+mn-lt"/>
              <a:ea typeface="+mn-ea"/>
              <a:cs typeface="+mn-cs"/>
            </a:rPr>
            <a:t>TNFD index</a:t>
          </a:r>
        </a:p>
      </xdr:txBody>
    </xdr:sp>
    <xdr:clientData/>
  </xdr:twoCellAnchor>
  <xdr:twoCellAnchor>
    <xdr:from>
      <xdr:col>4</xdr:col>
      <xdr:colOff>305579</xdr:colOff>
      <xdr:row>11</xdr:row>
      <xdr:rowOff>144113</xdr:rowOff>
    </xdr:from>
    <xdr:to>
      <xdr:col>6</xdr:col>
      <xdr:colOff>250000</xdr:colOff>
      <xdr:row>14</xdr:row>
      <xdr:rowOff>21250</xdr:rowOff>
    </xdr:to>
    <xdr:sp macro="" textlink="">
      <xdr:nvSpPr>
        <xdr:cNvPr id="13" name="TextBox 12">
          <a:hlinkClick xmlns:r="http://schemas.openxmlformats.org/officeDocument/2006/relationships" r:id="rId7"/>
          <a:extLst>
            <a:ext uri="{FF2B5EF4-FFF2-40B4-BE49-F238E27FC236}">
              <a16:creationId xmlns:a16="http://schemas.microsoft.com/office/drawing/2014/main" id="{1803192F-91F8-4AA2-A00B-8EF7BDA043A7}"/>
            </a:ext>
          </a:extLst>
        </xdr:cNvPr>
        <xdr:cNvSpPr txBox="1"/>
      </xdr:nvSpPr>
      <xdr:spPr>
        <a:xfrm>
          <a:off x="2735144" y="2148504"/>
          <a:ext cx="1159204" cy="423789"/>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chemeClr val="bg1"/>
              </a:solidFill>
              <a:effectLst/>
              <a:latin typeface="+mn-lt"/>
              <a:ea typeface="+mn-ea"/>
              <a:cs typeface="+mn-cs"/>
            </a:rPr>
            <a:t>PRB</a:t>
          </a:r>
        </a:p>
      </xdr:txBody>
    </xdr:sp>
    <xdr:clientData/>
  </xdr:twoCellAnchor>
  <xdr:twoCellAnchor>
    <xdr:from>
      <xdr:col>0</xdr:col>
      <xdr:colOff>103580</xdr:colOff>
      <xdr:row>5</xdr:row>
      <xdr:rowOff>136404</xdr:rowOff>
    </xdr:from>
    <xdr:to>
      <xdr:col>10</xdr:col>
      <xdr:colOff>507578</xdr:colOff>
      <xdr:row>11</xdr:row>
      <xdr:rowOff>7718</xdr:rowOff>
    </xdr:to>
    <xdr:sp macro="" textlink="">
      <xdr:nvSpPr>
        <xdr:cNvPr id="2" name="TextBox 1">
          <a:extLst>
            <a:ext uri="{FF2B5EF4-FFF2-40B4-BE49-F238E27FC236}">
              <a16:creationId xmlns:a16="http://schemas.microsoft.com/office/drawing/2014/main" id="{90673214-999E-43CC-B894-4905FCD3B0E4}"/>
            </a:ext>
          </a:extLst>
        </xdr:cNvPr>
        <xdr:cNvSpPr txBox="1"/>
      </xdr:nvSpPr>
      <xdr:spPr>
        <a:xfrm>
          <a:off x="103580" y="1047491"/>
          <a:ext cx="6814737" cy="96461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2800" b="1" i="0" u="none" strike="noStrike" baseline="0">
              <a:solidFill>
                <a:srgbClr val="FF0000"/>
              </a:solidFill>
              <a:latin typeface="Arial" panose="020B0604020202020204" pitchFamily="34" charset="0"/>
              <a:ea typeface="+mn-ea"/>
              <a:cs typeface="Arial" panose="020B0604020202020204" pitchFamily="34" charset="0"/>
            </a:rPr>
            <a:t>2025 Sustainability Data Pack</a:t>
          </a:r>
        </a:p>
        <a:p>
          <a:pPr marL="0" marR="0" lvl="0" indent="0" defTabSz="914400" eaLnBrk="1" fontAlgn="auto" latinLnBrk="0" hangingPunct="1">
            <a:lnSpc>
              <a:spcPct val="100000"/>
            </a:lnSpc>
            <a:spcBef>
              <a:spcPts val="0"/>
            </a:spcBef>
            <a:spcAft>
              <a:spcPts val="0"/>
            </a:spcAft>
            <a:buClrTx/>
            <a:buSzTx/>
            <a:buFontTx/>
            <a:buNone/>
            <a:tabLst/>
            <a:defRPr/>
          </a:pPr>
          <a:br>
            <a:rPr lang="en-AU" sz="1000" b="0" i="0" baseline="0">
              <a:solidFill>
                <a:schemeClr val="dk1"/>
              </a:solidFill>
              <a:effectLst/>
              <a:latin typeface="Arial" panose="020B0604020202020204" pitchFamily="34" charset="0"/>
              <a:ea typeface="+mn-ea"/>
              <a:cs typeface="Arial" panose="020B0604020202020204" pitchFamily="34" charset="0"/>
            </a:rPr>
          </a:br>
          <a:r>
            <a:rPr lang="en-AU" sz="1000" b="0" i="0" baseline="0">
              <a:solidFill>
                <a:schemeClr val="dk1"/>
              </a:solidFill>
              <a:effectLst/>
              <a:latin typeface="Arial" panose="020B0604020202020204" pitchFamily="34" charset="0"/>
              <a:ea typeface="+mn-ea"/>
              <a:cs typeface="Arial" panose="020B0604020202020204" pitchFamily="34" charset="0"/>
            </a:rPr>
            <a:t>This Data Pack accompanies our 2025 Annual Report and Climate Report, and details of our non-financial performance information for the financial year 2025.</a:t>
          </a:r>
          <a:endParaRPr lang="en-AU" sz="1000">
            <a:effectLst/>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27305</xdr:colOff>
      <xdr:row>0</xdr:row>
      <xdr:rowOff>35719</xdr:rowOff>
    </xdr:from>
    <xdr:to>
      <xdr:col>2</xdr:col>
      <xdr:colOff>582295</xdr:colOff>
      <xdr:row>2</xdr:row>
      <xdr:rowOff>79</xdr:rowOff>
    </xdr:to>
    <xdr:sp macro="" textlink="">
      <xdr:nvSpPr>
        <xdr:cNvPr id="2" name="TextBox 1">
          <a:hlinkClick xmlns:r="http://schemas.openxmlformats.org/officeDocument/2006/relationships" r:id="rId1"/>
          <a:extLst>
            <a:ext uri="{FF2B5EF4-FFF2-40B4-BE49-F238E27FC236}">
              <a16:creationId xmlns:a16="http://schemas.microsoft.com/office/drawing/2014/main" id="{9038B6E8-F5DF-444D-8677-42FB27B752B3}"/>
            </a:ext>
          </a:extLst>
        </xdr:cNvPr>
        <xdr:cNvSpPr txBox="1"/>
      </xdr:nvSpPr>
      <xdr:spPr>
        <a:xfrm>
          <a:off x="4837430" y="35719"/>
          <a:ext cx="554990" cy="28582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374016</xdr:colOff>
      <xdr:row>0</xdr:row>
      <xdr:rowOff>45084</xdr:rowOff>
    </xdr:from>
    <xdr:to>
      <xdr:col>8</xdr:col>
      <xdr:colOff>179894</xdr:colOff>
      <xdr:row>1</xdr:row>
      <xdr:rowOff>105413</xdr:rowOff>
    </xdr:to>
    <xdr:sp macro="" textlink="">
      <xdr:nvSpPr>
        <xdr:cNvPr id="2" name="TextBox 1">
          <a:hlinkClick xmlns:r="http://schemas.openxmlformats.org/officeDocument/2006/relationships" r:id="rId1"/>
          <a:extLst>
            <a:ext uri="{FF2B5EF4-FFF2-40B4-BE49-F238E27FC236}">
              <a16:creationId xmlns:a16="http://schemas.microsoft.com/office/drawing/2014/main" id="{769AC2DB-DFF7-4024-A85C-16B1FDA01BE6}"/>
            </a:ext>
          </a:extLst>
        </xdr:cNvPr>
        <xdr:cNvSpPr txBox="1"/>
      </xdr:nvSpPr>
      <xdr:spPr>
        <a:xfrm>
          <a:off x="7836040" y="45084"/>
          <a:ext cx="540000"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429601</xdr:colOff>
      <xdr:row>0</xdr:row>
      <xdr:rowOff>38589</xdr:rowOff>
    </xdr:from>
    <xdr:to>
      <xdr:col>9</xdr:col>
      <xdr:colOff>345940</xdr:colOff>
      <xdr:row>1</xdr:row>
      <xdr:rowOff>146975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DA36D2C9-C5DD-4DB8-8F2D-C16DF1C63669}"/>
            </a:ext>
          </a:extLst>
        </xdr:cNvPr>
        <xdr:cNvSpPr txBox="1"/>
      </xdr:nvSpPr>
      <xdr:spPr>
        <a:xfrm>
          <a:off x="8321744" y="38589"/>
          <a:ext cx="536825"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25400</xdr:colOff>
      <xdr:row>0</xdr:row>
      <xdr:rowOff>6350</xdr:rowOff>
    </xdr:from>
    <xdr:to>
      <xdr:col>6</xdr:col>
      <xdr:colOff>565400</xdr:colOff>
      <xdr:row>1</xdr:row>
      <xdr:rowOff>133350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EBD45C92-5C1F-4DC2-932A-011F326A72D5}"/>
            </a:ext>
          </a:extLst>
        </xdr:cNvPr>
        <xdr:cNvSpPr txBox="1"/>
      </xdr:nvSpPr>
      <xdr:spPr>
        <a:xfrm>
          <a:off x="6158035" y="6350"/>
          <a:ext cx="540000" cy="288192"/>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126365</xdr:colOff>
      <xdr:row>0</xdr:row>
      <xdr:rowOff>12065</xdr:rowOff>
    </xdr:from>
    <xdr:to>
      <xdr:col>8</xdr:col>
      <xdr:colOff>67651</xdr:colOff>
      <xdr:row>1</xdr:row>
      <xdr:rowOff>136779</xdr:rowOff>
    </xdr:to>
    <xdr:sp macro="" textlink="">
      <xdr:nvSpPr>
        <xdr:cNvPr id="2" name="TextBox 1">
          <a:hlinkClick xmlns:r="http://schemas.openxmlformats.org/officeDocument/2006/relationships" r:id="rId1"/>
          <a:extLst>
            <a:ext uri="{FF2B5EF4-FFF2-40B4-BE49-F238E27FC236}">
              <a16:creationId xmlns:a16="http://schemas.microsoft.com/office/drawing/2014/main" id="{5184BF65-857A-4A12-9929-30241B81E8E8}"/>
            </a:ext>
          </a:extLst>
        </xdr:cNvPr>
        <xdr:cNvSpPr txBox="1"/>
      </xdr:nvSpPr>
      <xdr:spPr>
        <a:xfrm>
          <a:off x="6576151" y="12065"/>
          <a:ext cx="540000"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429601</xdr:colOff>
      <xdr:row>0</xdr:row>
      <xdr:rowOff>38589</xdr:rowOff>
    </xdr:from>
    <xdr:to>
      <xdr:col>9</xdr:col>
      <xdr:colOff>345940</xdr:colOff>
      <xdr:row>1</xdr:row>
      <xdr:rowOff>146975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C65039B2-C642-43F9-AFE2-826DDE728A03}"/>
            </a:ext>
          </a:extLst>
        </xdr:cNvPr>
        <xdr:cNvSpPr txBox="1"/>
      </xdr:nvSpPr>
      <xdr:spPr>
        <a:xfrm>
          <a:off x="8881451" y="38589"/>
          <a:ext cx="532289" cy="29253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22860</xdr:colOff>
      <xdr:row>0</xdr:row>
      <xdr:rowOff>0</xdr:rowOff>
    </xdr:from>
    <xdr:to>
      <xdr:col>2</xdr:col>
      <xdr:colOff>571500</xdr:colOff>
      <xdr:row>1</xdr:row>
      <xdr:rowOff>121920</xdr:rowOff>
    </xdr:to>
    <xdr:sp macro="" textlink="">
      <xdr:nvSpPr>
        <xdr:cNvPr id="2" name="TextBox 1">
          <a:hlinkClick xmlns:r="http://schemas.openxmlformats.org/officeDocument/2006/relationships" r:id="rId1"/>
          <a:extLst>
            <a:ext uri="{FF2B5EF4-FFF2-40B4-BE49-F238E27FC236}">
              <a16:creationId xmlns:a16="http://schemas.microsoft.com/office/drawing/2014/main" id="{579B8420-F211-4BD5-BC90-605505E9C5B1}"/>
            </a:ext>
          </a:extLst>
        </xdr:cNvPr>
        <xdr:cNvSpPr txBox="1"/>
      </xdr:nvSpPr>
      <xdr:spPr>
        <a:xfrm>
          <a:off x="4836160" y="0"/>
          <a:ext cx="545465" cy="2870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53340</xdr:colOff>
      <xdr:row>0</xdr:row>
      <xdr:rowOff>0</xdr:rowOff>
    </xdr:from>
    <xdr:to>
      <xdr:col>6</xdr:col>
      <xdr:colOff>601980</xdr:colOff>
      <xdr:row>1</xdr:row>
      <xdr:rowOff>121920</xdr:rowOff>
    </xdr:to>
    <xdr:sp macro="" textlink="">
      <xdr:nvSpPr>
        <xdr:cNvPr id="2" name="TextBox 1">
          <a:hlinkClick xmlns:r="http://schemas.openxmlformats.org/officeDocument/2006/relationships" r:id="rId1"/>
          <a:extLst>
            <a:ext uri="{FF2B5EF4-FFF2-40B4-BE49-F238E27FC236}">
              <a16:creationId xmlns:a16="http://schemas.microsoft.com/office/drawing/2014/main" id="{24BD4602-6A3F-4D20-BD54-CA402BC6351A}"/>
            </a:ext>
          </a:extLst>
        </xdr:cNvPr>
        <xdr:cNvSpPr txBox="1"/>
      </xdr:nvSpPr>
      <xdr:spPr>
        <a:xfrm>
          <a:off x="7260590" y="0"/>
          <a:ext cx="548640" cy="2870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63500</xdr:colOff>
      <xdr:row>1</xdr:row>
      <xdr:rowOff>3174</xdr:rowOff>
    </xdr:from>
    <xdr:to>
      <xdr:col>6</xdr:col>
      <xdr:colOff>603500</xdr:colOff>
      <xdr:row>2</xdr:row>
      <xdr:rowOff>130439</xdr:rowOff>
    </xdr:to>
    <xdr:sp macro="" textlink="">
      <xdr:nvSpPr>
        <xdr:cNvPr id="2" name="TextBox 1">
          <a:hlinkClick xmlns:r="http://schemas.openxmlformats.org/officeDocument/2006/relationships" r:id="rId1"/>
          <a:extLst>
            <a:ext uri="{FF2B5EF4-FFF2-40B4-BE49-F238E27FC236}">
              <a16:creationId xmlns:a16="http://schemas.microsoft.com/office/drawing/2014/main" id="{27B96F93-BDCF-4D3C-A01D-A41EEC67D02D}"/>
            </a:ext>
          </a:extLst>
        </xdr:cNvPr>
        <xdr:cNvSpPr txBox="1"/>
      </xdr:nvSpPr>
      <xdr:spPr>
        <a:xfrm>
          <a:off x="6094016" y="163908"/>
          <a:ext cx="540000"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twoCellAnchor>
    <xdr:from>
      <xdr:col>0</xdr:col>
      <xdr:colOff>161050</xdr:colOff>
      <xdr:row>63</xdr:row>
      <xdr:rowOff>9963</xdr:rowOff>
    </xdr:from>
    <xdr:to>
      <xdr:col>6</xdr:col>
      <xdr:colOff>465818</xdr:colOff>
      <xdr:row>74</xdr:row>
      <xdr:rowOff>119743</xdr:rowOff>
    </xdr:to>
    <xdr:graphicFrame macro="">
      <xdr:nvGraphicFramePr>
        <xdr:cNvPr id="3" name="Chart 8">
          <a:extLst>
            <a:ext uri="{FF2B5EF4-FFF2-40B4-BE49-F238E27FC236}">
              <a16:creationId xmlns:a16="http://schemas.microsoft.com/office/drawing/2014/main" id="{ACB27CC9-6D14-4C31-9E11-FA12E2F011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82551</xdr:colOff>
      <xdr:row>23</xdr:row>
      <xdr:rowOff>99000</xdr:rowOff>
    </xdr:from>
    <xdr:to>
      <xdr:col>5</xdr:col>
      <xdr:colOff>434975</xdr:colOff>
      <xdr:row>32</xdr:row>
      <xdr:rowOff>96387</xdr:rowOff>
    </xdr:to>
    <xdr:pic>
      <xdr:nvPicPr>
        <xdr:cNvPr id="5" name="Picture 4">
          <a:extLst>
            <a:ext uri="{FF2B5EF4-FFF2-40B4-BE49-F238E27FC236}">
              <a16:creationId xmlns:a16="http://schemas.microsoft.com/office/drawing/2014/main" id="{C34C49C3-5328-4424-09BA-F779379AAD56}"/>
            </a:ext>
          </a:extLst>
        </xdr:cNvPr>
        <xdr:cNvPicPr>
          <a:picLocks noChangeAspect="1"/>
        </xdr:cNvPicPr>
      </xdr:nvPicPr>
      <xdr:blipFill>
        <a:blip xmlns:r="http://schemas.openxmlformats.org/officeDocument/2006/relationships" r:embed="rId3"/>
        <a:stretch>
          <a:fillRect/>
        </a:stretch>
      </xdr:blipFill>
      <xdr:spPr>
        <a:xfrm>
          <a:off x="4202114" y="3748266"/>
          <a:ext cx="1616867" cy="1427486"/>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38100</xdr:colOff>
      <xdr:row>0</xdr:row>
      <xdr:rowOff>73602</xdr:rowOff>
    </xdr:from>
    <xdr:to>
      <xdr:col>2</xdr:col>
      <xdr:colOff>583565</xdr:colOff>
      <xdr:row>2</xdr:row>
      <xdr:rowOff>38504</xdr:rowOff>
    </xdr:to>
    <xdr:sp macro="" textlink="">
      <xdr:nvSpPr>
        <xdr:cNvPr id="2" name="TextBox 1">
          <a:hlinkClick xmlns:r="http://schemas.openxmlformats.org/officeDocument/2006/relationships" r:id="rId1"/>
          <a:extLst>
            <a:ext uri="{FF2B5EF4-FFF2-40B4-BE49-F238E27FC236}">
              <a16:creationId xmlns:a16="http://schemas.microsoft.com/office/drawing/2014/main" id="{6A954BA6-60F4-4BC0-B79F-D872FAA9C070}"/>
            </a:ext>
          </a:extLst>
        </xdr:cNvPr>
        <xdr:cNvSpPr txBox="1"/>
      </xdr:nvSpPr>
      <xdr:spPr>
        <a:xfrm>
          <a:off x="4848225" y="73602"/>
          <a:ext cx="545465" cy="285288"/>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162365</xdr:colOff>
      <xdr:row>0</xdr:row>
      <xdr:rowOff>73269</xdr:rowOff>
    </xdr:from>
    <xdr:to>
      <xdr:col>2</xdr:col>
      <xdr:colOff>702365</xdr:colOff>
      <xdr:row>2</xdr:row>
      <xdr:rowOff>37171</xdr:rowOff>
    </xdr:to>
    <xdr:sp macro="" textlink="">
      <xdr:nvSpPr>
        <xdr:cNvPr id="2" name="TextBox 1">
          <a:hlinkClick xmlns:r="http://schemas.openxmlformats.org/officeDocument/2006/relationships" r:id="rId1"/>
          <a:extLst>
            <a:ext uri="{FF2B5EF4-FFF2-40B4-BE49-F238E27FC236}">
              <a16:creationId xmlns:a16="http://schemas.microsoft.com/office/drawing/2014/main" id="{7C816A7E-9C67-4E3E-AB18-5FC4F7414D51}"/>
            </a:ext>
          </a:extLst>
        </xdr:cNvPr>
        <xdr:cNvSpPr txBox="1"/>
      </xdr:nvSpPr>
      <xdr:spPr>
        <a:xfrm>
          <a:off x="4976153" y="73269"/>
          <a:ext cx="540000" cy="28628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46355</xdr:colOff>
      <xdr:row>0</xdr:row>
      <xdr:rowOff>65405</xdr:rowOff>
    </xdr:from>
    <xdr:to>
      <xdr:col>7</xdr:col>
      <xdr:colOff>590550</xdr:colOff>
      <xdr:row>2</xdr:row>
      <xdr:rowOff>32563</xdr:rowOff>
    </xdr:to>
    <xdr:sp macro="" textlink="">
      <xdr:nvSpPr>
        <xdr:cNvPr id="2" name="TextBox 1">
          <a:hlinkClick xmlns:r="http://schemas.openxmlformats.org/officeDocument/2006/relationships" r:id="rId1"/>
          <a:extLst>
            <a:ext uri="{FF2B5EF4-FFF2-40B4-BE49-F238E27FC236}">
              <a16:creationId xmlns:a16="http://schemas.microsoft.com/office/drawing/2014/main" id="{A5E1DE8A-1670-49EA-8D72-CCEEA9C9500E}"/>
            </a:ext>
          </a:extLst>
        </xdr:cNvPr>
        <xdr:cNvSpPr txBox="1"/>
      </xdr:nvSpPr>
      <xdr:spPr>
        <a:xfrm>
          <a:off x="7054750" y="65405"/>
          <a:ext cx="544195"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577938</xdr:colOff>
      <xdr:row>0</xdr:row>
      <xdr:rowOff>169164</xdr:rowOff>
    </xdr:from>
    <xdr:to>
      <xdr:col>10</xdr:col>
      <xdr:colOff>493967</xdr:colOff>
      <xdr:row>1</xdr:row>
      <xdr:rowOff>254889</xdr:rowOff>
    </xdr:to>
    <xdr:sp macro="" textlink="">
      <xdr:nvSpPr>
        <xdr:cNvPr id="6" name="TextBox 5">
          <a:hlinkClick xmlns:r="http://schemas.openxmlformats.org/officeDocument/2006/relationships" r:id="rId1"/>
          <a:extLst>
            <a:ext uri="{FF2B5EF4-FFF2-40B4-BE49-F238E27FC236}">
              <a16:creationId xmlns:a16="http://schemas.microsoft.com/office/drawing/2014/main" id="{60784740-F24A-437C-96EF-FCDD894ACDA4}"/>
            </a:ext>
          </a:extLst>
        </xdr:cNvPr>
        <xdr:cNvSpPr txBox="1"/>
      </xdr:nvSpPr>
      <xdr:spPr>
        <a:xfrm>
          <a:off x="9525088" y="169164"/>
          <a:ext cx="551029" cy="2794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6</xdr:col>
      <xdr:colOff>559391</xdr:colOff>
      <xdr:row>0</xdr:row>
      <xdr:rowOff>105104</xdr:rowOff>
    </xdr:from>
    <xdr:to>
      <xdr:col>7</xdr:col>
      <xdr:colOff>477191</xdr:colOff>
      <xdr:row>2</xdr:row>
      <xdr:rowOff>65975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DA663A3F-B324-4B88-8C5C-684E002A811E}"/>
            </a:ext>
          </a:extLst>
        </xdr:cNvPr>
        <xdr:cNvSpPr txBox="1"/>
      </xdr:nvSpPr>
      <xdr:spPr>
        <a:xfrm>
          <a:off x="6609408" y="105104"/>
          <a:ext cx="554990" cy="28931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twoCellAnchor>
    <xdr:from>
      <xdr:col>0</xdr:col>
      <xdr:colOff>81185</xdr:colOff>
      <xdr:row>7</xdr:row>
      <xdr:rowOff>83207</xdr:rowOff>
    </xdr:from>
    <xdr:to>
      <xdr:col>4</xdr:col>
      <xdr:colOff>110222</xdr:colOff>
      <xdr:row>21</xdr:row>
      <xdr:rowOff>3445</xdr:rowOff>
    </xdr:to>
    <xdr:graphicFrame macro="">
      <xdr:nvGraphicFramePr>
        <xdr:cNvPr id="3" name="Chart 8">
          <a:extLst>
            <a:ext uri="{FF2B5EF4-FFF2-40B4-BE49-F238E27FC236}">
              <a16:creationId xmlns:a16="http://schemas.microsoft.com/office/drawing/2014/main" id="{F63663CA-42B4-40A0-A153-3B0933E661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9</xdr:col>
      <xdr:colOff>163664</xdr:colOff>
      <xdr:row>0</xdr:row>
      <xdr:rowOff>115956</xdr:rowOff>
    </xdr:from>
    <xdr:to>
      <xdr:col>9</xdr:col>
      <xdr:colOff>715479</xdr:colOff>
      <xdr:row>1</xdr:row>
      <xdr:rowOff>213456</xdr:rowOff>
    </xdr:to>
    <xdr:sp macro="" textlink="">
      <xdr:nvSpPr>
        <xdr:cNvPr id="2" name="TextBox 1">
          <a:hlinkClick xmlns:r="http://schemas.openxmlformats.org/officeDocument/2006/relationships" r:id="rId1"/>
          <a:extLst>
            <a:ext uri="{FF2B5EF4-FFF2-40B4-BE49-F238E27FC236}">
              <a16:creationId xmlns:a16="http://schemas.microsoft.com/office/drawing/2014/main" id="{9911E1FC-49D0-46B5-ABC5-215AF8CF5100}"/>
            </a:ext>
          </a:extLst>
        </xdr:cNvPr>
        <xdr:cNvSpPr txBox="1"/>
      </xdr:nvSpPr>
      <xdr:spPr>
        <a:xfrm>
          <a:off x="8456367" y="115956"/>
          <a:ext cx="551815"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29451</xdr:colOff>
      <xdr:row>0</xdr:row>
      <xdr:rowOff>64486</xdr:rowOff>
    </xdr:from>
    <xdr:to>
      <xdr:col>6</xdr:col>
      <xdr:colOff>582532</xdr:colOff>
      <xdr:row>1</xdr:row>
      <xdr:rowOff>161986</xdr:rowOff>
    </xdr:to>
    <xdr:sp macro="" textlink="">
      <xdr:nvSpPr>
        <xdr:cNvPr id="3" name="TextBox 2">
          <a:hlinkClick xmlns:r="http://schemas.openxmlformats.org/officeDocument/2006/relationships" r:id="rId1"/>
          <a:extLst>
            <a:ext uri="{FF2B5EF4-FFF2-40B4-BE49-F238E27FC236}">
              <a16:creationId xmlns:a16="http://schemas.microsoft.com/office/drawing/2014/main" id="{A30AEBB3-9FE7-40E3-AEF7-B51828EDFA5D}"/>
            </a:ext>
          </a:extLst>
        </xdr:cNvPr>
        <xdr:cNvSpPr txBox="1"/>
      </xdr:nvSpPr>
      <xdr:spPr>
        <a:xfrm>
          <a:off x="9580727" y="64486"/>
          <a:ext cx="553081"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35720</xdr:colOff>
      <xdr:row>0</xdr:row>
      <xdr:rowOff>67574</xdr:rowOff>
    </xdr:from>
    <xdr:to>
      <xdr:col>6</xdr:col>
      <xdr:colOff>588801</xdr:colOff>
      <xdr:row>1</xdr:row>
      <xdr:rowOff>194382</xdr:rowOff>
    </xdr:to>
    <xdr:sp macro="" textlink="">
      <xdr:nvSpPr>
        <xdr:cNvPr id="2" name="TextBox 1">
          <a:hlinkClick xmlns:r="http://schemas.openxmlformats.org/officeDocument/2006/relationships" r:id="rId1"/>
          <a:extLst>
            <a:ext uri="{FF2B5EF4-FFF2-40B4-BE49-F238E27FC236}">
              <a16:creationId xmlns:a16="http://schemas.microsoft.com/office/drawing/2014/main" id="{5D9674AC-A0AF-4C7C-953C-7EE6A6A54434}"/>
            </a:ext>
          </a:extLst>
        </xdr:cNvPr>
        <xdr:cNvSpPr txBox="1"/>
      </xdr:nvSpPr>
      <xdr:spPr>
        <a:xfrm>
          <a:off x="9590028" y="67574"/>
          <a:ext cx="553081"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33802</xdr:colOff>
      <xdr:row>0</xdr:row>
      <xdr:rowOff>53731</xdr:rowOff>
    </xdr:from>
    <xdr:to>
      <xdr:col>10</xdr:col>
      <xdr:colOff>582442</xdr:colOff>
      <xdr:row>1</xdr:row>
      <xdr:rowOff>58615</xdr:rowOff>
    </xdr:to>
    <xdr:sp macro="" textlink="">
      <xdr:nvSpPr>
        <xdr:cNvPr id="2" name="TextBox 1">
          <a:hlinkClick xmlns:r="http://schemas.openxmlformats.org/officeDocument/2006/relationships" r:id="rId1"/>
          <a:extLst>
            <a:ext uri="{FF2B5EF4-FFF2-40B4-BE49-F238E27FC236}">
              <a16:creationId xmlns:a16="http://schemas.microsoft.com/office/drawing/2014/main" id="{E47111B1-75B3-475D-957E-ABE74A655160}"/>
            </a:ext>
          </a:extLst>
        </xdr:cNvPr>
        <xdr:cNvSpPr txBox="1"/>
      </xdr:nvSpPr>
      <xdr:spPr>
        <a:xfrm>
          <a:off x="12232152" y="50556"/>
          <a:ext cx="548640" cy="28428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5</xdr:col>
      <xdr:colOff>45519</xdr:colOff>
      <xdr:row>0</xdr:row>
      <xdr:rowOff>51109</xdr:rowOff>
    </xdr:from>
    <xdr:to>
      <xdr:col>5</xdr:col>
      <xdr:colOff>594159</xdr:colOff>
      <xdr:row>1</xdr:row>
      <xdr:rowOff>176204</xdr:rowOff>
    </xdr:to>
    <xdr:sp macro="" textlink="">
      <xdr:nvSpPr>
        <xdr:cNvPr id="2" name="TextBox 1">
          <a:hlinkClick xmlns:r="http://schemas.openxmlformats.org/officeDocument/2006/relationships" r:id="rId1"/>
          <a:extLst>
            <a:ext uri="{FF2B5EF4-FFF2-40B4-BE49-F238E27FC236}">
              <a16:creationId xmlns:a16="http://schemas.microsoft.com/office/drawing/2014/main" id="{25C29198-C115-4B23-B3BE-E70567745D9D}"/>
            </a:ext>
          </a:extLst>
        </xdr:cNvPr>
        <xdr:cNvSpPr txBox="1"/>
      </xdr:nvSpPr>
      <xdr:spPr>
        <a:xfrm>
          <a:off x="8868921" y="51109"/>
          <a:ext cx="548640" cy="28771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31569</xdr:colOff>
      <xdr:row>0</xdr:row>
      <xdr:rowOff>38100</xdr:rowOff>
    </xdr:from>
    <xdr:to>
      <xdr:col>5</xdr:col>
      <xdr:colOff>580209</xdr:colOff>
      <xdr:row>1</xdr:row>
      <xdr:rowOff>146486</xdr:rowOff>
    </xdr:to>
    <xdr:sp macro="" textlink="">
      <xdr:nvSpPr>
        <xdr:cNvPr id="2" name="TextBox 1">
          <a:hlinkClick xmlns:r="http://schemas.openxmlformats.org/officeDocument/2006/relationships" r:id="rId1"/>
          <a:extLst>
            <a:ext uri="{FF2B5EF4-FFF2-40B4-BE49-F238E27FC236}">
              <a16:creationId xmlns:a16="http://schemas.microsoft.com/office/drawing/2014/main" id="{FB927A1E-4C22-4AD5-AE61-16C490920894}"/>
            </a:ext>
          </a:extLst>
        </xdr:cNvPr>
        <xdr:cNvSpPr txBox="1"/>
      </xdr:nvSpPr>
      <xdr:spPr>
        <a:xfrm>
          <a:off x="9273540" y="38100"/>
          <a:ext cx="548640"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0</xdr:row>
      <xdr:rowOff>70184</xdr:rowOff>
    </xdr:from>
    <xdr:to>
      <xdr:col>2</xdr:col>
      <xdr:colOff>583565</xdr:colOff>
      <xdr:row>2</xdr:row>
      <xdr:rowOff>34858</xdr:rowOff>
    </xdr:to>
    <xdr:sp macro="" textlink="">
      <xdr:nvSpPr>
        <xdr:cNvPr id="2" name="TextBox 1">
          <a:hlinkClick xmlns:r="http://schemas.openxmlformats.org/officeDocument/2006/relationships" r:id="rId1"/>
          <a:extLst>
            <a:ext uri="{FF2B5EF4-FFF2-40B4-BE49-F238E27FC236}">
              <a16:creationId xmlns:a16="http://schemas.microsoft.com/office/drawing/2014/main" id="{DCB2C0DC-39CC-44D2-9BC4-C70F944006A1}"/>
            </a:ext>
          </a:extLst>
        </xdr:cNvPr>
        <xdr:cNvSpPr txBox="1"/>
      </xdr:nvSpPr>
      <xdr:spPr>
        <a:xfrm>
          <a:off x="4976061" y="70184"/>
          <a:ext cx="545465" cy="28551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71</xdr:row>
      <xdr:rowOff>88838</xdr:rowOff>
    </xdr:from>
    <xdr:to>
      <xdr:col>10</xdr:col>
      <xdr:colOff>0</xdr:colOff>
      <xdr:row>88</xdr:row>
      <xdr:rowOff>3271</xdr:rowOff>
    </xdr:to>
    <xdr:graphicFrame macro="">
      <xdr:nvGraphicFramePr>
        <xdr:cNvPr id="2" name="Chart 1">
          <a:extLst>
            <a:ext uri="{FF2B5EF4-FFF2-40B4-BE49-F238E27FC236}">
              <a16:creationId xmlns:a16="http://schemas.microsoft.com/office/drawing/2014/main" id="{8C1789D9-9EFE-4A86-A64F-BE86BDF12D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55682</xdr:colOff>
      <xdr:row>24</xdr:row>
      <xdr:rowOff>50109</xdr:rowOff>
    </xdr:from>
    <xdr:to>
      <xdr:col>9</xdr:col>
      <xdr:colOff>386953</xdr:colOff>
      <xdr:row>39</xdr:row>
      <xdr:rowOff>47625</xdr:rowOff>
    </xdr:to>
    <xdr:graphicFrame macro="">
      <xdr:nvGraphicFramePr>
        <xdr:cNvPr id="3" name="Chart 3">
          <a:extLst>
            <a:ext uri="{FF2B5EF4-FFF2-40B4-BE49-F238E27FC236}">
              <a16:creationId xmlns:a16="http://schemas.microsoft.com/office/drawing/2014/main" id="{123C6E3E-DF7D-4E80-9F96-6D8479514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7258</xdr:colOff>
      <xdr:row>96</xdr:row>
      <xdr:rowOff>85663</xdr:rowOff>
    </xdr:from>
    <xdr:to>
      <xdr:col>9</xdr:col>
      <xdr:colOff>392906</xdr:colOff>
      <xdr:row>113</xdr:row>
      <xdr:rowOff>0</xdr:rowOff>
    </xdr:to>
    <xdr:graphicFrame macro="">
      <xdr:nvGraphicFramePr>
        <xdr:cNvPr id="7" name="Chart 3">
          <a:extLst>
            <a:ext uri="{FF2B5EF4-FFF2-40B4-BE49-F238E27FC236}">
              <a16:creationId xmlns:a16="http://schemas.microsoft.com/office/drawing/2014/main" id="{4352CD52-E650-4BB1-82FC-61AE1C8D81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66674</xdr:colOff>
      <xdr:row>0</xdr:row>
      <xdr:rowOff>8060</xdr:rowOff>
    </xdr:from>
    <xdr:to>
      <xdr:col>7</xdr:col>
      <xdr:colOff>160503</xdr:colOff>
      <xdr:row>1</xdr:row>
      <xdr:rowOff>141989</xdr:rowOff>
    </xdr:to>
    <xdr:sp macro="" textlink="">
      <xdr:nvSpPr>
        <xdr:cNvPr id="5" name="TextBox 4">
          <a:hlinkClick xmlns:r="http://schemas.openxmlformats.org/officeDocument/2006/relationships" r:id="rId4"/>
          <a:extLst>
            <a:ext uri="{FF2B5EF4-FFF2-40B4-BE49-F238E27FC236}">
              <a16:creationId xmlns:a16="http://schemas.microsoft.com/office/drawing/2014/main" id="{2E1E5496-06BF-432D-AAC0-7E1F5989148F}"/>
            </a:ext>
          </a:extLst>
        </xdr:cNvPr>
        <xdr:cNvSpPr txBox="1"/>
      </xdr:nvSpPr>
      <xdr:spPr>
        <a:xfrm>
          <a:off x="5681411" y="8060"/>
          <a:ext cx="540000" cy="2943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twoCellAnchor>
    <xdr:from>
      <xdr:col>0</xdr:col>
      <xdr:colOff>0</xdr:colOff>
      <xdr:row>46</xdr:row>
      <xdr:rowOff>88838</xdr:rowOff>
    </xdr:from>
    <xdr:to>
      <xdr:col>10</xdr:col>
      <xdr:colOff>0</xdr:colOff>
      <xdr:row>63</xdr:row>
      <xdr:rowOff>3271</xdr:rowOff>
    </xdr:to>
    <xdr:graphicFrame macro="">
      <xdr:nvGraphicFramePr>
        <xdr:cNvPr id="6" name="Chart 5">
          <a:extLst>
            <a:ext uri="{FF2B5EF4-FFF2-40B4-BE49-F238E27FC236}">
              <a16:creationId xmlns:a16="http://schemas.microsoft.com/office/drawing/2014/main" id="{0426CE1A-5D95-442B-9375-613F077D5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50165</xdr:colOff>
      <xdr:row>0</xdr:row>
      <xdr:rowOff>0</xdr:rowOff>
    </xdr:from>
    <xdr:to>
      <xdr:col>6</xdr:col>
      <xdr:colOff>598805</xdr:colOff>
      <xdr:row>1</xdr:row>
      <xdr:rowOff>67734</xdr:rowOff>
    </xdr:to>
    <xdr:sp macro="" textlink="">
      <xdr:nvSpPr>
        <xdr:cNvPr id="2" name="TextBox 1">
          <a:hlinkClick xmlns:r="http://schemas.openxmlformats.org/officeDocument/2006/relationships" r:id="rId1"/>
          <a:extLst>
            <a:ext uri="{FF2B5EF4-FFF2-40B4-BE49-F238E27FC236}">
              <a16:creationId xmlns:a16="http://schemas.microsoft.com/office/drawing/2014/main" id="{5356B561-8F0E-4505-9D44-E2A7FBA90661}"/>
            </a:ext>
          </a:extLst>
        </xdr:cNvPr>
        <xdr:cNvSpPr txBox="1"/>
      </xdr:nvSpPr>
      <xdr:spPr>
        <a:xfrm>
          <a:off x="6110446" y="0"/>
          <a:ext cx="548640" cy="2880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twoCellAnchor>
    <xdr:from>
      <xdr:col>0</xdr:col>
      <xdr:colOff>69118</xdr:colOff>
      <xdr:row>29</xdr:row>
      <xdr:rowOff>77390</xdr:rowOff>
    </xdr:from>
    <xdr:to>
      <xdr:col>1</xdr:col>
      <xdr:colOff>258662</xdr:colOff>
      <xdr:row>45</xdr:row>
      <xdr:rowOff>0</xdr:rowOff>
    </xdr:to>
    <xdr:graphicFrame macro="">
      <xdr:nvGraphicFramePr>
        <xdr:cNvPr id="3" name="Chart 2">
          <a:extLst>
            <a:ext uri="{FF2B5EF4-FFF2-40B4-BE49-F238E27FC236}">
              <a16:creationId xmlns:a16="http://schemas.microsoft.com/office/drawing/2014/main" id="{9D0FA3FD-53F3-470F-8755-FE1C9BF929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425588</xdr:colOff>
      <xdr:row>29</xdr:row>
      <xdr:rowOff>26590</xdr:rowOff>
    </xdr:from>
    <xdr:to>
      <xdr:col>6</xdr:col>
      <xdr:colOff>142737</xdr:colOff>
      <xdr:row>44</xdr:row>
      <xdr:rowOff>154384</xdr:rowOff>
    </xdr:to>
    <xdr:graphicFrame macro="">
      <xdr:nvGraphicFramePr>
        <xdr:cNvPr id="4" name="Chart 3">
          <a:extLst>
            <a:ext uri="{FF2B5EF4-FFF2-40B4-BE49-F238E27FC236}">
              <a16:creationId xmlns:a16="http://schemas.microsoft.com/office/drawing/2014/main" id="{9DD7DF5A-749E-41FE-9376-9DE2F8ED8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28771</xdr:colOff>
      <xdr:row>0</xdr:row>
      <xdr:rowOff>31017</xdr:rowOff>
    </xdr:from>
    <xdr:to>
      <xdr:col>7</xdr:col>
      <xdr:colOff>568771</xdr:colOff>
      <xdr:row>1</xdr:row>
      <xdr:rowOff>160193</xdr:rowOff>
    </xdr:to>
    <xdr:sp macro="" textlink="">
      <xdr:nvSpPr>
        <xdr:cNvPr id="2" name="TextBox 1">
          <a:hlinkClick xmlns:r="http://schemas.openxmlformats.org/officeDocument/2006/relationships" r:id="rId1"/>
          <a:extLst>
            <a:ext uri="{FF2B5EF4-FFF2-40B4-BE49-F238E27FC236}">
              <a16:creationId xmlns:a16="http://schemas.microsoft.com/office/drawing/2014/main" id="{372884B9-5DEB-4749-92EE-07AF6E5160AE}"/>
            </a:ext>
          </a:extLst>
        </xdr:cNvPr>
        <xdr:cNvSpPr txBox="1"/>
      </xdr:nvSpPr>
      <xdr:spPr>
        <a:xfrm>
          <a:off x="7388998" y="31017"/>
          <a:ext cx="540000" cy="28936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twoCellAnchor>
    <xdr:from>
      <xdr:col>0</xdr:col>
      <xdr:colOff>63789</xdr:colOff>
      <xdr:row>14</xdr:row>
      <xdr:rowOff>21649</xdr:rowOff>
    </xdr:from>
    <xdr:to>
      <xdr:col>7</xdr:col>
      <xdr:colOff>484909</xdr:colOff>
      <xdr:row>41</xdr:row>
      <xdr:rowOff>151534</xdr:rowOff>
    </xdr:to>
    <xdr:graphicFrame macro="">
      <xdr:nvGraphicFramePr>
        <xdr:cNvPr id="3" name="Chart 8">
          <a:extLst>
            <a:ext uri="{FF2B5EF4-FFF2-40B4-BE49-F238E27FC236}">
              <a16:creationId xmlns:a16="http://schemas.microsoft.com/office/drawing/2014/main" id="{8D02449B-03BC-42AD-A9FE-D222CAE34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65344</xdr:colOff>
      <xdr:row>53</xdr:row>
      <xdr:rowOff>39066</xdr:rowOff>
    </xdr:from>
    <xdr:to>
      <xdr:col>7</xdr:col>
      <xdr:colOff>16979</xdr:colOff>
      <xdr:row>74</xdr:row>
      <xdr:rowOff>83158</xdr:rowOff>
    </xdr:to>
    <xdr:graphicFrame macro="">
      <xdr:nvGraphicFramePr>
        <xdr:cNvPr id="4" name="Chart 10">
          <a:extLst>
            <a:ext uri="{FF2B5EF4-FFF2-40B4-BE49-F238E27FC236}">
              <a16:creationId xmlns:a16="http://schemas.microsoft.com/office/drawing/2014/main" id="{472AFE24-21A1-43F1-B581-E5D489EE41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0.90854</cdr:x>
      <cdr:y>0.22438</cdr:y>
    </cdr:from>
    <cdr:to>
      <cdr:x>0.97272</cdr:x>
      <cdr:y>0.26793</cdr:y>
    </cdr:to>
    <cdr:sp macro="" textlink="">
      <cdr:nvSpPr>
        <cdr:cNvPr id="2" name="TextBox 1">
          <a:extLst xmlns:a="http://schemas.openxmlformats.org/drawingml/2006/main">
            <a:ext uri="{FF2B5EF4-FFF2-40B4-BE49-F238E27FC236}">
              <a16:creationId xmlns:a16="http://schemas.microsoft.com/office/drawing/2014/main" id="{6F2DF693-8AEC-1373-B7A0-EC6F43CEDFE8}"/>
            </a:ext>
          </a:extLst>
        </cdr:cNvPr>
        <cdr:cNvSpPr txBox="1"/>
      </cdr:nvSpPr>
      <cdr:spPr>
        <a:xfrm xmlns:a="http://schemas.openxmlformats.org/drawingml/2006/main">
          <a:off x="7066933" y="1049092"/>
          <a:ext cx="499241" cy="2036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700" b="1" i="0" u="none" strike="noStrike" kern="1200" baseline="0">
              <a:solidFill>
                <a:sysClr val="windowText" lastClr="000000"/>
              </a:solidFill>
              <a:latin typeface="Arial" panose="020B0604020202020204" pitchFamily="34" charset="0"/>
              <a:ea typeface="+mn-ea"/>
              <a:cs typeface="Arial" panose="020B0604020202020204" pitchFamily="34" charset="0"/>
            </a:rPr>
            <a:t>6.18</a:t>
          </a:r>
        </a:p>
      </cdr:txBody>
    </cdr:sp>
  </cdr:relSizeAnchor>
  <cdr:relSizeAnchor xmlns:cdr="http://schemas.openxmlformats.org/drawingml/2006/chartDrawing">
    <cdr:from>
      <cdr:x>0.78433</cdr:x>
      <cdr:y>0.14995</cdr:y>
    </cdr:from>
    <cdr:to>
      <cdr:x>0.84852</cdr:x>
      <cdr:y>0.19351</cdr:y>
    </cdr:to>
    <cdr:sp macro="" textlink="">
      <cdr:nvSpPr>
        <cdr:cNvPr id="3" name="TextBox 1">
          <a:extLst xmlns:a="http://schemas.openxmlformats.org/drawingml/2006/main">
            <a:ext uri="{FF2B5EF4-FFF2-40B4-BE49-F238E27FC236}">
              <a16:creationId xmlns:a16="http://schemas.microsoft.com/office/drawing/2014/main" id="{D4FF6B38-EF16-EAD1-9972-91DDDC5C8488}"/>
            </a:ext>
          </a:extLst>
        </cdr:cNvPr>
        <cdr:cNvSpPr txBox="1"/>
      </cdr:nvSpPr>
      <cdr:spPr>
        <a:xfrm xmlns:a="http://schemas.openxmlformats.org/drawingml/2006/main">
          <a:off x="6100818" y="701127"/>
          <a:ext cx="499241" cy="2036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700" b="1" i="0" u="none" strike="noStrike" kern="1200" baseline="0">
              <a:solidFill>
                <a:sysClr val="windowText" lastClr="000000"/>
              </a:solidFill>
              <a:latin typeface="Arial" panose="020B0604020202020204" pitchFamily="34" charset="0"/>
              <a:ea typeface="+mn-ea"/>
              <a:cs typeface="Arial" panose="020B0604020202020204" pitchFamily="34" charset="0"/>
            </a:rPr>
            <a:t>6.87</a:t>
          </a:r>
        </a:p>
      </cdr:txBody>
    </cdr:sp>
  </cdr:relSizeAnchor>
  <cdr:relSizeAnchor xmlns:cdr="http://schemas.openxmlformats.org/drawingml/2006/chartDrawing">
    <cdr:from>
      <cdr:x>0.66103</cdr:x>
      <cdr:y>0.17243</cdr:y>
    </cdr:from>
    <cdr:to>
      <cdr:x>0.72522</cdr:x>
      <cdr:y>0.21599</cdr:y>
    </cdr:to>
    <cdr:sp macro="" textlink="">
      <cdr:nvSpPr>
        <cdr:cNvPr id="4" name="TextBox 1">
          <a:extLst xmlns:a="http://schemas.openxmlformats.org/drawingml/2006/main">
            <a:ext uri="{FF2B5EF4-FFF2-40B4-BE49-F238E27FC236}">
              <a16:creationId xmlns:a16="http://schemas.microsoft.com/office/drawing/2014/main" id="{CFE2B05A-5917-AD4F-CC51-8BD4D58BD25F}"/>
            </a:ext>
          </a:extLst>
        </cdr:cNvPr>
        <cdr:cNvSpPr txBox="1"/>
      </cdr:nvSpPr>
      <cdr:spPr>
        <a:xfrm xmlns:a="http://schemas.openxmlformats.org/drawingml/2006/main">
          <a:off x="5141748" y="806231"/>
          <a:ext cx="499241" cy="2036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700" b="1" i="0" u="none" strike="noStrike" kern="1200" baseline="0">
              <a:solidFill>
                <a:sysClr val="windowText" lastClr="000000"/>
              </a:solidFill>
              <a:latin typeface="Arial" panose="020B0604020202020204" pitchFamily="34" charset="0"/>
              <a:ea typeface="+mn-ea"/>
              <a:cs typeface="Arial" panose="020B0604020202020204" pitchFamily="34" charset="0"/>
            </a:rPr>
            <a:t>6.69</a:t>
          </a:r>
        </a:p>
      </cdr:txBody>
    </cdr:sp>
  </cdr:relSizeAnchor>
  <cdr:relSizeAnchor xmlns:cdr="http://schemas.openxmlformats.org/drawingml/2006/chartDrawing">
    <cdr:from>
      <cdr:x>0.53689</cdr:x>
      <cdr:y>0.08814</cdr:y>
    </cdr:from>
    <cdr:to>
      <cdr:x>0.60107</cdr:x>
      <cdr:y>0.13169</cdr:y>
    </cdr:to>
    <cdr:sp macro="" textlink="">
      <cdr:nvSpPr>
        <cdr:cNvPr id="5" name="TextBox 1">
          <a:extLst xmlns:a="http://schemas.openxmlformats.org/drawingml/2006/main">
            <a:ext uri="{FF2B5EF4-FFF2-40B4-BE49-F238E27FC236}">
              <a16:creationId xmlns:a16="http://schemas.microsoft.com/office/drawing/2014/main" id="{A773911F-89A2-F15A-A6EE-30C0795F99B6}"/>
            </a:ext>
          </a:extLst>
        </cdr:cNvPr>
        <cdr:cNvSpPr txBox="1"/>
      </cdr:nvSpPr>
      <cdr:spPr>
        <a:xfrm xmlns:a="http://schemas.openxmlformats.org/drawingml/2006/main">
          <a:off x="4176110" y="412093"/>
          <a:ext cx="499241" cy="2036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700" b="1" i="0" u="none" strike="noStrike" kern="1200" baseline="0">
              <a:solidFill>
                <a:sysClr val="windowText" lastClr="000000"/>
              </a:solidFill>
              <a:latin typeface="Arial" panose="020B0604020202020204" pitchFamily="34" charset="0"/>
              <a:ea typeface="+mn-ea"/>
              <a:cs typeface="Arial" panose="020B0604020202020204" pitchFamily="34" charset="0"/>
            </a:rPr>
            <a:t>7.54</a:t>
          </a:r>
        </a:p>
      </cdr:txBody>
    </cdr:sp>
  </cdr:relSizeAnchor>
  <cdr:relSizeAnchor xmlns:cdr="http://schemas.openxmlformats.org/drawingml/2006/chartDrawing">
    <cdr:from>
      <cdr:x>0.41612</cdr:x>
      <cdr:y>0.08954</cdr:y>
    </cdr:from>
    <cdr:to>
      <cdr:x>0.48031</cdr:x>
      <cdr:y>0.13309</cdr:y>
    </cdr:to>
    <cdr:sp macro="" textlink="">
      <cdr:nvSpPr>
        <cdr:cNvPr id="6" name="TextBox 1">
          <a:extLst xmlns:a="http://schemas.openxmlformats.org/drawingml/2006/main">
            <a:ext uri="{FF2B5EF4-FFF2-40B4-BE49-F238E27FC236}">
              <a16:creationId xmlns:a16="http://schemas.microsoft.com/office/drawing/2014/main" id="{5CF10C09-9A91-6F9B-0461-A6A9C1446564}"/>
            </a:ext>
          </a:extLst>
        </cdr:cNvPr>
        <cdr:cNvSpPr txBox="1"/>
      </cdr:nvSpPr>
      <cdr:spPr>
        <a:xfrm xmlns:a="http://schemas.openxmlformats.org/drawingml/2006/main">
          <a:off x="3236748" y="418662"/>
          <a:ext cx="499241" cy="2036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700" b="1" i="0" u="none" strike="noStrike" kern="1200" baseline="0">
              <a:solidFill>
                <a:sysClr val="windowText" lastClr="000000"/>
              </a:solidFill>
              <a:latin typeface="Arial" panose="020B0604020202020204" pitchFamily="34" charset="0"/>
              <a:ea typeface="+mn-ea"/>
              <a:cs typeface="Arial" panose="020B0604020202020204" pitchFamily="34" charset="0"/>
            </a:rPr>
            <a:t>7.49</a:t>
          </a:r>
        </a:p>
      </cdr:txBody>
    </cdr:sp>
  </cdr:relSizeAnchor>
  <cdr:relSizeAnchor xmlns:cdr="http://schemas.openxmlformats.org/drawingml/2006/chartDrawing">
    <cdr:from>
      <cdr:x>0.29536</cdr:x>
      <cdr:y>0.09235</cdr:y>
    </cdr:from>
    <cdr:to>
      <cdr:x>0.35954</cdr:x>
      <cdr:y>0.1359</cdr:y>
    </cdr:to>
    <cdr:sp macro="" textlink="">
      <cdr:nvSpPr>
        <cdr:cNvPr id="7" name="TextBox 1">
          <a:extLst xmlns:a="http://schemas.openxmlformats.org/drawingml/2006/main">
            <a:ext uri="{FF2B5EF4-FFF2-40B4-BE49-F238E27FC236}">
              <a16:creationId xmlns:a16="http://schemas.microsoft.com/office/drawing/2014/main" id="{39574E3D-9777-FDD4-7CE5-B5ED984D148C}"/>
            </a:ext>
          </a:extLst>
        </cdr:cNvPr>
        <cdr:cNvSpPr txBox="1"/>
      </cdr:nvSpPr>
      <cdr:spPr>
        <a:xfrm xmlns:a="http://schemas.openxmlformats.org/drawingml/2006/main">
          <a:off x="2297387" y="431800"/>
          <a:ext cx="499241" cy="2036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700" b="1" i="0" u="none" strike="noStrike" kern="1200" baseline="0">
              <a:solidFill>
                <a:sysClr val="windowText" lastClr="000000"/>
              </a:solidFill>
              <a:latin typeface="Arial" panose="020B0604020202020204" pitchFamily="34" charset="0"/>
              <a:ea typeface="+mn-ea"/>
              <a:cs typeface="Arial" panose="020B0604020202020204" pitchFamily="34" charset="0"/>
            </a:rPr>
            <a:t>7.51</a:t>
          </a:r>
        </a:p>
      </cdr:txBody>
    </cdr:sp>
  </cdr:relSizeAnchor>
</c:userShapes>
</file>

<file path=xl/drawings/drawing8.xml><?xml version="1.0" encoding="utf-8"?>
<c:userShapes xmlns:c="http://schemas.openxmlformats.org/drawingml/2006/chart">
  <cdr:relSizeAnchor xmlns:cdr="http://schemas.openxmlformats.org/drawingml/2006/chartDrawing">
    <cdr:from>
      <cdr:x>0.40832</cdr:x>
      <cdr:y>0.21814</cdr:y>
    </cdr:from>
    <cdr:to>
      <cdr:x>0.48751</cdr:x>
      <cdr:y>0.26839</cdr:y>
    </cdr:to>
    <cdr:sp macro="" textlink="">
      <cdr:nvSpPr>
        <cdr:cNvPr id="14" name="TextBox 3">
          <a:extLst xmlns:a="http://schemas.openxmlformats.org/drawingml/2006/main">
            <a:ext uri="{FF2B5EF4-FFF2-40B4-BE49-F238E27FC236}">
              <a16:creationId xmlns:a16="http://schemas.microsoft.com/office/drawing/2014/main" id="{0C296AFA-648F-07B9-C0E1-AB04900089E2}"/>
            </a:ext>
          </a:extLst>
        </cdr:cNvPr>
        <cdr:cNvSpPr txBox="1"/>
      </cdr:nvSpPr>
      <cdr:spPr>
        <a:xfrm xmlns:a="http://schemas.openxmlformats.org/drawingml/2006/main">
          <a:off x="2883938" y="1058803"/>
          <a:ext cx="559311" cy="2439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pPr>
          <a:r>
            <a:rPr lang="en-AU" sz="800" b="1" i="0" u="none" strike="noStrike" kern="1200" baseline="0">
              <a:solidFill>
                <a:sysClr val="windowText" lastClr="000000"/>
              </a:solidFill>
              <a:latin typeface="Arial" panose="020B0604020202020204" pitchFamily="34" charset="0"/>
              <a:ea typeface="+mn-ea"/>
              <a:cs typeface="Arial" panose="020B0604020202020204" pitchFamily="34" charset="0"/>
            </a:rPr>
            <a:t>7.39</a:t>
          </a:r>
        </a:p>
      </cdr:txBody>
    </cdr:sp>
  </cdr:relSizeAnchor>
  <cdr:relSizeAnchor xmlns:cdr="http://schemas.openxmlformats.org/drawingml/2006/chartDrawing">
    <cdr:from>
      <cdr:x>0.28797</cdr:x>
      <cdr:y>0.22859</cdr:y>
    </cdr:from>
    <cdr:to>
      <cdr:x>0.36716</cdr:x>
      <cdr:y>0.27884</cdr:y>
    </cdr:to>
    <cdr:sp macro="" textlink="">
      <cdr:nvSpPr>
        <cdr:cNvPr id="15" name="TextBox 3">
          <a:extLst xmlns:a="http://schemas.openxmlformats.org/drawingml/2006/main">
            <a:ext uri="{FF2B5EF4-FFF2-40B4-BE49-F238E27FC236}">
              <a16:creationId xmlns:a16="http://schemas.microsoft.com/office/drawing/2014/main" id="{EBD94527-DEDA-1F4C-E25B-2A368F65A985}"/>
            </a:ext>
          </a:extLst>
        </cdr:cNvPr>
        <cdr:cNvSpPr txBox="1"/>
      </cdr:nvSpPr>
      <cdr:spPr>
        <a:xfrm xmlns:a="http://schemas.openxmlformats.org/drawingml/2006/main">
          <a:off x="2033928" y="1109522"/>
          <a:ext cx="559311" cy="2439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pPr>
          <a:r>
            <a:rPr lang="en-AU" sz="800" b="1" i="0" u="none" strike="noStrike" kern="1200" baseline="0">
              <a:solidFill>
                <a:sysClr val="windowText" lastClr="000000"/>
              </a:solidFill>
              <a:latin typeface="Arial" panose="020B0604020202020204" pitchFamily="34" charset="0"/>
              <a:ea typeface="+mn-ea"/>
              <a:cs typeface="Arial" panose="020B0604020202020204" pitchFamily="34" charset="0"/>
            </a:rPr>
            <a:t>7.35</a:t>
          </a:r>
        </a:p>
      </cdr:txBody>
    </cdr:sp>
  </cdr:relSizeAnchor>
  <cdr:relSizeAnchor xmlns:cdr="http://schemas.openxmlformats.org/drawingml/2006/chartDrawing">
    <cdr:from>
      <cdr:x>0.5275</cdr:x>
      <cdr:y>0.12938</cdr:y>
    </cdr:from>
    <cdr:to>
      <cdr:x>0.60669</cdr:x>
      <cdr:y>0.17963</cdr:y>
    </cdr:to>
    <cdr:sp macro="" textlink="">
      <cdr:nvSpPr>
        <cdr:cNvPr id="16" name="TextBox 3">
          <a:extLst xmlns:a="http://schemas.openxmlformats.org/drawingml/2006/main">
            <a:ext uri="{FF2B5EF4-FFF2-40B4-BE49-F238E27FC236}">
              <a16:creationId xmlns:a16="http://schemas.microsoft.com/office/drawing/2014/main" id="{822C61AA-EBB9-B514-94EC-AC3ABB29532C}"/>
            </a:ext>
          </a:extLst>
        </cdr:cNvPr>
        <cdr:cNvSpPr txBox="1"/>
      </cdr:nvSpPr>
      <cdr:spPr>
        <a:xfrm xmlns:a="http://schemas.openxmlformats.org/drawingml/2006/main">
          <a:off x="3854181" y="621519"/>
          <a:ext cx="578604" cy="24139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pPr>
          <a:r>
            <a:rPr lang="en-AU" sz="800" b="1" i="0" u="none" strike="noStrike" kern="1200" baseline="0">
              <a:solidFill>
                <a:sysClr val="windowText" lastClr="000000"/>
              </a:solidFill>
              <a:latin typeface="Arial" panose="020B0604020202020204" pitchFamily="34" charset="0"/>
              <a:ea typeface="+mn-ea"/>
              <a:cs typeface="Arial" panose="020B0604020202020204" pitchFamily="34" charset="0"/>
            </a:rPr>
            <a:t>8.58</a:t>
          </a:r>
        </a:p>
      </cdr:txBody>
    </cdr:sp>
  </cdr:relSizeAnchor>
  <cdr:relSizeAnchor xmlns:cdr="http://schemas.openxmlformats.org/drawingml/2006/chartDrawing">
    <cdr:from>
      <cdr:x>0.64924</cdr:x>
      <cdr:y>0.15868</cdr:y>
    </cdr:from>
    <cdr:to>
      <cdr:x>0.72843</cdr:x>
      <cdr:y>0.20893</cdr:y>
    </cdr:to>
    <cdr:sp macro="" textlink="">
      <cdr:nvSpPr>
        <cdr:cNvPr id="17" name="TextBox 3">
          <a:extLst xmlns:a="http://schemas.openxmlformats.org/drawingml/2006/main">
            <a:ext uri="{FF2B5EF4-FFF2-40B4-BE49-F238E27FC236}">
              <a16:creationId xmlns:a16="http://schemas.microsoft.com/office/drawing/2014/main" id="{6CA0E2BF-9341-0F41-6990-AB8B3FF6B090}"/>
            </a:ext>
          </a:extLst>
        </cdr:cNvPr>
        <cdr:cNvSpPr txBox="1"/>
      </cdr:nvSpPr>
      <cdr:spPr>
        <a:xfrm xmlns:a="http://schemas.openxmlformats.org/drawingml/2006/main">
          <a:off x="4745732" y="761768"/>
          <a:ext cx="578854" cy="2412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pPr>
          <a:r>
            <a:rPr lang="en-AU" sz="800" b="1" i="0" u="none" strike="noStrike" kern="1200" baseline="0">
              <a:solidFill>
                <a:sysClr val="windowText" lastClr="000000"/>
              </a:solidFill>
              <a:latin typeface="Arial" panose="020B0604020202020204" pitchFamily="34" charset="0"/>
              <a:ea typeface="+mn-ea"/>
              <a:cs typeface="Arial" panose="020B0604020202020204" pitchFamily="34" charset="0"/>
            </a:rPr>
            <a:t>8.09</a:t>
          </a:r>
        </a:p>
      </cdr:txBody>
    </cdr:sp>
  </cdr:relSizeAnchor>
  <cdr:relSizeAnchor xmlns:cdr="http://schemas.openxmlformats.org/drawingml/2006/chartDrawing">
    <cdr:from>
      <cdr:x>0.76994</cdr:x>
      <cdr:y>0.08108</cdr:y>
    </cdr:from>
    <cdr:to>
      <cdr:x>0.84913</cdr:x>
      <cdr:y>0.13133</cdr:y>
    </cdr:to>
    <cdr:sp macro="" textlink="">
      <cdr:nvSpPr>
        <cdr:cNvPr id="2" name="TextBox 3">
          <a:extLst xmlns:a="http://schemas.openxmlformats.org/drawingml/2006/main">
            <a:ext uri="{FF2B5EF4-FFF2-40B4-BE49-F238E27FC236}">
              <a16:creationId xmlns:a16="http://schemas.microsoft.com/office/drawing/2014/main" id="{215C1B25-A8DE-3D50-09D8-FD7DEF196484}"/>
            </a:ext>
          </a:extLst>
        </cdr:cNvPr>
        <cdr:cNvSpPr txBox="1"/>
      </cdr:nvSpPr>
      <cdr:spPr>
        <a:xfrm xmlns:a="http://schemas.openxmlformats.org/drawingml/2006/main">
          <a:off x="5627999" y="389250"/>
          <a:ext cx="578855" cy="24123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pPr>
          <a:r>
            <a:rPr lang="en-AU" sz="800" b="1" i="0" u="none" strike="noStrike" kern="1200" baseline="0">
              <a:solidFill>
                <a:sysClr val="windowText" lastClr="000000"/>
              </a:solidFill>
              <a:latin typeface="Arial" panose="020B0604020202020204" pitchFamily="34" charset="0"/>
              <a:ea typeface="+mn-ea"/>
              <a:cs typeface="Arial" panose="020B0604020202020204" pitchFamily="34" charset="0"/>
            </a:rPr>
            <a:t>8.87</a:t>
          </a:r>
        </a:p>
      </cdr:txBody>
    </cdr:sp>
  </cdr:relSizeAnchor>
  <cdr:relSizeAnchor xmlns:cdr="http://schemas.openxmlformats.org/drawingml/2006/chartDrawing">
    <cdr:from>
      <cdr:x>0.88952</cdr:x>
      <cdr:y>0.05119</cdr:y>
    </cdr:from>
    <cdr:to>
      <cdr:x>0.9687</cdr:x>
      <cdr:y>0.10144</cdr:y>
    </cdr:to>
    <cdr:sp macro="" textlink="">
      <cdr:nvSpPr>
        <cdr:cNvPr id="3" name="TextBox 3">
          <a:extLst xmlns:a="http://schemas.openxmlformats.org/drawingml/2006/main">
            <a:ext uri="{FF2B5EF4-FFF2-40B4-BE49-F238E27FC236}">
              <a16:creationId xmlns:a16="http://schemas.microsoft.com/office/drawing/2014/main" id="{AB13BFB1-5408-5BCD-2543-CEE1C1946ADD}"/>
            </a:ext>
          </a:extLst>
        </cdr:cNvPr>
        <cdr:cNvSpPr txBox="1"/>
      </cdr:nvSpPr>
      <cdr:spPr>
        <a:xfrm xmlns:a="http://schemas.openxmlformats.org/drawingml/2006/main">
          <a:off x="6511234" y="249583"/>
          <a:ext cx="579669" cy="2450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ctr" defTabSz="914400" eaLnBrk="1" fontAlgn="auto" latinLnBrk="0" hangingPunct="1">
            <a:lnSpc>
              <a:spcPct val="100000"/>
            </a:lnSpc>
            <a:spcBef>
              <a:spcPts val="0"/>
            </a:spcBef>
            <a:spcAft>
              <a:spcPts val="0"/>
            </a:spcAft>
            <a:buClrTx/>
            <a:buSzTx/>
            <a:buFontTx/>
            <a:buNone/>
            <a:tabLst/>
          </a:pPr>
          <a:r>
            <a:rPr lang="en-AU" sz="800" b="1" i="0" u="none" strike="noStrike" kern="1200" baseline="0">
              <a:solidFill>
                <a:sysClr val="windowText" lastClr="000000"/>
              </a:solidFill>
              <a:latin typeface="Arial" panose="020B0604020202020204" pitchFamily="34" charset="0"/>
              <a:ea typeface="+mn-ea"/>
              <a:cs typeface="Arial" panose="020B0604020202020204" pitchFamily="34" charset="0"/>
            </a:rPr>
            <a:t>9.37</a:t>
          </a:r>
        </a:p>
      </cdr:txBody>
    </cdr:sp>
  </cdr:relSizeAnchor>
</c:userShapes>
</file>

<file path=xl/drawings/drawing9.xml><?xml version="1.0" encoding="utf-8"?>
<xdr:wsDr xmlns:xdr="http://schemas.openxmlformats.org/drawingml/2006/spreadsheetDrawing" xmlns:a="http://schemas.openxmlformats.org/drawingml/2006/main">
  <xdr:twoCellAnchor>
    <xdr:from>
      <xdr:col>6</xdr:col>
      <xdr:colOff>84529</xdr:colOff>
      <xdr:row>0</xdr:row>
      <xdr:rowOff>27310</xdr:rowOff>
    </xdr:from>
    <xdr:to>
      <xdr:col>6</xdr:col>
      <xdr:colOff>624529</xdr:colOff>
      <xdr:row>1</xdr:row>
      <xdr:rowOff>142046</xdr:rowOff>
    </xdr:to>
    <xdr:sp macro="" textlink="">
      <xdr:nvSpPr>
        <xdr:cNvPr id="2" name="TextBox 1">
          <a:hlinkClick xmlns:r="http://schemas.openxmlformats.org/officeDocument/2006/relationships" r:id="rId1"/>
          <a:extLst>
            <a:ext uri="{FF2B5EF4-FFF2-40B4-BE49-F238E27FC236}">
              <a16:creationId xmlns:a16="http://schemas.microsoft.com/office/drawing/2014/main" id="{40C36E5E-554C-48FD-838D-8CF9B879E0F2}"/>
            </a:ext>
          </a:extLst>
        </xdr:cNvPr>
        <xdr:cNvSpPr txBox="1"/>
      </xdr:nvSpPr>
      <xdr:spPr>
        <a:xfrm>
          <a:off x="8248815" y="27310"/>
          <a:ext cx="540000" cy="2943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1100" b="1" i="0" baseline="0">
              <a:solidFill>
                <a:sysClr val="windowText" lastClr="000000"/>
              </a:solidFill>
              <a:effectLst/>
              <a:latin typeface="+mn-lt"/>
              <a:ea typeface="+mn-ea"/>
              <a:cs typeface="+mn-cs"/>
            </a:rPr>
            <a:t>Home</a:t>
          </a:r>
          <a:endParaRPr lang="en-AU" sz="2800" b="1">
            <a:solidFill>
              <a:sysClr val="windowText" lastClr="000000"/>
            </a:solidFill>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3" Type="http://schemas.openxmlformats.org/officeDocument/2006/relationships/hyperlink" Target="https://www.nab.com.au/about-us/social-impact/our-people/gender-equality" TargetMode="External"/><Relationship Id="rId18" Type="http://schemas.openxmlformats.org/officeDocument/2006/relationships/hyperlink" Target="https://www.nab.com.au/about-us/social-impact/our-people/gender-equality" TargetMode="External"/><Relationship Id="rId26" Type="http://schemas.openxmlformats.org/officeDocument/2006/relationships/hyperlink" Target="https://www.nab.com.au/about-us/careers/inclusion-diversity" TargetMode="External"/><Relationship Id="rId39" Type="http://schemas.openxmlformats.org/officeDocument/2006/relationships/hyperlink" Target="https://www.nab.com.au/about-us/sustainability/reporting-policies-approach/human-rights-approach" TargetMode="External"/><Relationship Id="rId21" Type="http://schemas.openxmlformats.org/officeDocument/2006/relationships/hyperlink" Target="https://www.nab.com.au/about-us/careers/inclusion-diversity" TargetMode="External"/><Relationship Id="rId34" Type="http://schemas.openxmlformats.org/officeDocument/2006/relationships/hyperlink" Target="https://www.nab.com.au/about-us/sustainability/reporting-policies-approach/human-rights-approach" TargetMode="External"/><Relationship Id="rId42" Type="http://schemas.openxmlformats.org/officeDocument/2006/relationships/hyperlink" Target="https://www.nab.com.au/content/dam/nab/documents/guides/corporate/human-rights-grievance-process.pdf" TargetMode="External"/><Relationship Id="rId47" Type="http://schemas.openxmlformats.org/officeDocument/2006/relationships/hyperlink" Target="https://www.nab.com.au/content/dam/nab/documents/policy/corporate/code-of-conduct.pdf" TargetMode="External"/><Relationship Id="rId50" Type="http://schemas.openxmlformats.org/officeDocument/2006/relationships/hyperlink" Target="https://www.nab.com.au/about-us/social-impact/our-people/workplace-accessibility" TargetMode="External"/><Relationship Id="rId55" Type="http://schemas.openxmlformats.org/officeDocument/2006/relationships/hyperlink" Target="https://www.nab.com.au/about-us/security" TargetMode="External"/><Relationship Id="rId63" Type="http://schemas.openxmlformats.org/officeDocument/2006/relationships/hyperlink" Target="https://www.nab.com.au/personal/life-moments/manage-money/money-basics/financial-health" TargetMode="External"/><Relationship Id="rId68" Type="http://schemas.openxmlformats.org/officeDocument/2006/relationships/hyperlink" Target="https://www.nab.com.au/content/dam/nab/documents/policy/corporate/code-of-conduct.pdf" TargetMode="External"/><Relationship Id="rId76" Type="http://schemas.openxmlformats.org/officeDocument/2006/relationships/hyperlink" Target="https://www.nab.com.au/about-us/sustainability/customer-community-support/vulnerable-customers" TargetMode="External"/><Relationship Id="rId84" Type="http://schemas.openxmlformats.org/officeDocument/2006/relationships/hyperlink" Target="https://www.nab.com.au/about-us/social-impact/shareholders/human-rights-approach" TargetMode="External"/><Relationship Id="rId89" Type="http://schemas.openxmlformats.org/officeDocument/2006/relationships/vmlDrawing" Target="../drawings/vmlDrawing16.vml"/><Relationship Id="rId7" Type="http://schemas.openxmlformats.org/officeDocument/2006/relationships/hyperlink" Target="https://www.nab.com.au/about-us/careers/working-at-nab/diversity-and-inclusion" TargetMode="External"/><Relationship Id="rId71" Type="http://schemas.openxmlformats.org/officeDocument/2006/relationships/hyperlink" Target="https://www.bnz.co.nz/business-banking/partners/maori-business-team" TargetMode="External"/><Relationship Id="rId2" Type="http://schemas.openxmlformats.org/officeDocument/2006/relationships/hyperlink" Target="https://www.nab.com.au/about-us/social-impact/shareholders/human-rights-approach" TargetMode="External"/><Relationship Id="rId16" Type="http://schemas.openxmlformats.org/officeDocument/2006/relationships/hyperlink" Target="https://www.nab.com.au/about-us/social-impact/our-people/gender-equality" TargetMode="External"/><Relationship Id="rId29" Type="http://schemas.openxmlformats.org/officeDocument/2006/relationships/hyperlink" Target="https://www.nab.com.au/about-us/social-impact/modern-slavery-statement" TargetMode="External"/><Relationship Id="rId11" Type="http://schemas.openxmlformats.org/officeDocument/2006/relationships/hyperlink" Target="https://www.nab.com.au/about-us/shareholder-centre/financial-disclosures-and-reporting/annual-reporting-suite?own_cid=shortURL:annualreports" TargetMode="External"/><Relationship Id="rId24" Type="http://schemas.openxmlformats.org/officeDocument/2006/relationships/hyperlink" Target="https://www.nab.com.au/about-us/corporate-governance" TargetMode="External"/><Relationship Id="rId32" Type="http://schemas.openxmlformats.org/officeDocument/2006/relationships/hyperlink" Target="https://www.nab.com.au/about-us/sustainability/reporting-policies-approach/human-rights-approach" TargetMode="External"/><Relationship Id="rId37" Type="http://schemas.openxmlformats.org/officeDocument/2006/relationships/hyperlink" Target="https://www.nab.com.au/about-us/sustainability/reporting-policies-approach/human-rights-approach" TargetMode="External"/><Relationship Id="rId40" Type="http://schemas.openxmlformats.org/officeDocument/2006/relationships/hyperlink" Target="https://www.nab.com.au/content/dam/nabrwd/documents/policy/corporate/human-rights-policy.pdf" TargetMode="External"/><Relationship Id="rId45" Type="http://schemas.openxmlformats.org/officeDocument/2006/relationships/hyperlink" Target="https://www.nab.com.au/content/dam/nabrwd/documents/policy/corporate/human-rights-policy.pdf" TargetMode="External"/><Relationship Id="rId53" Type="http://schemas.openxmlformats.org/officeDocument/2006/relationships/hyperlink" Target="https://www.nab.com.au/about-us/sustainability/customer-community-support/vulnerable-customers" TargetMode="External"/><Relationship Id="rId58" Type="http://schemas.openxmlformats.org/officeDocument/2006/relationships/hyperlink" Target="https://www.nab.com.au/about-us/social-impact/modern-slavery-statement" TargetMode="External"/><Relationship Id="rId66" Type="http://schemas.openxmlformats.org/officeDocument/2006/relationships/hyperlink" Target="https://www.nab.com.au/help-support/financial-hardship" TargetMode="External"/><Relationship Id="rId74" Type="http://schemas.openxmlformats.org/officeDocument/2006/relationships/hyperlink" Target="https://www.nab.com.au/about-us/social-impact/our-people/health-and-wellbeing" TargetMode="External"/><Relationship Id="rId79" Type="http://schemas.openxmlformats.org/officeDocument/2006/relationships/hyperlink" Target="https://www.nab.com.au/about-us/corporate-governance/data-ethics" TargetMode="External"/><Relationship Id="rId87" Type="http://schemas.openxmlformats.org/officeDocument/2006/relationships/printerSettings" Target="../printerSettings/printerSettings22.bin"/><Relationship Id="rId5" Type="http://schemas.openxmlformats.org/officeDocument/2006/relationships/hyperlink" Target="https://www.nab.com.au/about-us/social-impact/environment/environmental-approach" TargetMode="External"/><Relationship Id="rId61" Type="http://schemas.openxmlformats.org/officeDocument/2006/relationships/hyperlink" Target="https://www.nab.com.au/content/dam/nab/documents/reports/corporate/reconciliation-action-plan-2024-2027.pdf" TargetMode="External"/><Relationship Id="rId82" Type="http://schemas.openxmlformats.org/officeDocument/2006/relationships/hyperlink" Target="https://www.nab.com.au/about-us/sustainability/customer-community-support/first-nations-support" TargetMode="External"/><Relationship Id="rId19" Type="http://schemas.openxmlformats.org/officeDocument/2006/relationships/hyperlink" Target="https://www.nab.com.au/about-us/sustainability/reporting-policies-approach/supply-chain-management" TargetMode="External"/><Relationship Id="rId4" Type="http://schemas.openxmlformats.org/officeDocument/2006/relationships/hyperlink" Target="https://www.nab.com.au/about-us/social-impact/environment/environmental-approach" TargetMode="External"/><Relationship Id="rId9" Type="http://schemas.openxmlformats.org/officeDocument/2006/relationships/hyperlink" Target="https://www.nab.com.au/about-us/social-impact/modern-slavery-statement" TargetMode="External"/><Relationship Id="rId14" Type="http://schemas.openxmlformats.org/officeDocument/2006/relationships/hyperlink" Target="https://www.nab.com.au/about-us/social-impact/our-people/health-and-wellbeing" TargetMode="External"/><Relationship Id="rId22" Type="http://schemas.openxmlformats.org/officeDocument/2006/relationships/hyperlink" Target="https://www.nab.com.au/about-us/careers/inclusion-diversity" TargetMode="External"/><Relationship Id="rId27" Type="http://schemas.openxmlformats.org/officeDocument/2006/relationships/hyperlink" Target="https://www.nab.com.au/content/dam/nab/documents/policy/corporate/code-of-conduct.pdf" TargetMode="External"/><Relationship Id="rId30" Type="http://schemas.openxmlformats.org/officeDocument/2006/relationships/hyperlink" Target="https://www.nab.com.au/about-us/social-impact/shareholders/human-rights-approach" TargetMode="External"/><Relationship Id="rId35" Type="http://schemas.openxmlformats.org/officeDocument/2006/relationships/hyperlink" Target="https://www.nab.com.au/about-us/sustainability/reporting-policies-approach/human-rights-approach" TargetMode="External"/><Relationship Id="rId43" Type="http://schemas.openxmlformats.org/officeDocument/2006/relationships/hyperlink" Target="https://www.nab.com.au/content/dam/nabrwd/documents/policy/corporate/human-rights-due-dilligence.pdf" TargetMode="External"/><Relationship Id="rId48" Type="http://schemas.openxmlformats.org/officeDocument/2006/relationships/hyperlink" Target="https://www.nab.com.au/content/dam/nabrwd/documents/policy/corporate/human-rights-due-dilligence.pdf" TargetMode="External"/><Relationship Id="rId56" Type="http://schemas.openxmlformats.org/officeDocument/2006/relationships/hyperlink" Target="https://www.nab.com.au/about-us/careers/people-culture" TargetMode="External"/><Relationship Id="rId64" Type="http://schemas.openxmlformats.org/officeDocument/2006/relationships/hyperlink" Target="https://www.nab.com.au/help-support/financial-hardship" TargetMode="External"/><Relationship Id="rId69" Type="http://schemas.openxmlformats.org/officeDocument/2006/relationships/hyperlink" Target="https://www.nab.com.au/about-us/sustainability/reporting-policies-approach/human-rights-approach" TargetMode="External"/><Relationship Id="rId77" Type="http://schemas.openxmlformats.org/officeDocument/2006/relationships/hyperlink" Target="https://www.nab.com.au/about-us/sustainability/environment/products-services" TargetMode="External"/><Relationship Id="rId8" Type="http://schemas.openxmlformats.org/officeDocument/2006/relationships/hyperlink" Target="https://www.nab.com.au/about-us/social-impact/modern-slavery-statement" TargetMode="External"/><Relationship Id="rId51" Type="http://schemas.openxmlformats.org/officeDocument/2006/relationships/hyperlink" Target="https://www.nab.com.au/about-us/corporate-governance/managing-financial-crime" TargetMode="External"/><Relationship Id="rId72" Type="http://schemas.openxmlformats.org/officeDocument/2006/relationships/hyperlink" Target="https://www.nab.com.au/content/dam/nab/documents/policy/corporate/code-of-conduct.pdf" TargetMode="External"/><Relationship Id="rId80" Type="http://schemas.openxmlformats.org/officeDocument/2006/relationships/hyperlink" Target="https://www.nab.com.au/about-us/security/fraud-scams" TargetMode="External"/><Relationship Id="rId85" Type="http://schemas.openxmlformats.org/officeDocument/2006/relationships/hyperlink" Target="https://www.nab.com.au/about-us/social-impact/modern-slavery-statement" TargetMode="External"/><Relationship Id="rId3" Type="http://schemas.openxmlformats.org/officeDocument/2006/relationships/hyperlink" Target="https://www.nab.com.au/about-us/social-impact/shareholders/human-rights-approach" TargetMode="External"/><Relationship Id="rId12" Type="http://schemas.openxmlformats.org/officeDocument/2006/relationships/hyperlink" Target="https://www.nab.com.au/about-us/shareholder-centre/financial-disclosures-and-reporting/annual-reporting-suite?own_cid=shortURL:annualreports" TargetMode="External"/><Relationship Id="rId17" Type="http://schemas.openxmlformats.org/officeDocument/2006/relationships/hyperlink" Target="https://www.nab.com.au/about-us/social-impact/our-people/gender-equality" TargetMode="External"/><Relationship Id="rId25" Type="http://schemas.openxmlformats.org/officeDocument/2006/relationships/hyperlink" Target="https://www.nab.com.au/about-us/careers/inclusion-diversity" TargetMode="External"/><Relationship Id="rId33" Type="http://schemas.openxmlformats.org/officeDocument/2006/relationships/hyperlink" Target="https://www.nab.com.au/about-us/sustainability/reporting-policies-approach/human-rights-approach" TargetMode="External"/><Relationship Id="rId38" Type="http://schemas.openxmlformats.org/officeDocument/2006/relationships/hyperlink" Target="https://www.nab.com.au/about-us/sustainability/reporting-policies-approach/human-rights-approach" TargetMode="External"/><Relationship Id="rId46" Type="http://schemas.openxmlformats.org/officeDocument/2006/relationships/hyperlink" Target="https://www.nab.com.au/content/dam/nabrwd/documents/policy/corporate/human-rights-policy.pdf" TargetMode="External"/><Relationship Id="rId59" Type="http://schemas.openxmlformats.org/officeDocument/2006/relationships/hyperlink" Target="https://www.nab.com.au/about-us/sustainability/customer-community-support/accessible-banking" TargetMode="External"/><Relationship Id="rId67" Type="http://schemas.openxmlformats.org/officeDocument/2006/relationships/hyperlink" Target="https://www.nab.com.au/business/small-business/hub/business-fit/wellbeing-support" TargetMode="External"/><Relationship Id="rId20" Type="http://schemas.openxmlformats.org/officeDocument/2006/relationships/hyperlink" Target="https://www.nab.com.au/about-us/careers/inclusion-diversity" TargetMode="External"/><Relationship Id="rId41" Type="http://schemas.openxmlformats.org/officeDocument/2006/relationships/hyperlink" Target="https://www.nab.com.au/content/dam/nabrwd/documents/policy/corporate/human-rights-policy.pdf" TargetMode="External"/><Relationship Id="rId54" Type="http://schemas.openxmlformats.org/officeDocument/2006/relationships/hyperlink" Target="https://www.nab.com.au/about-us/careers/inclusion-diversity" TargetMode="External"/><Relationship Id="rId62" Type="http://schemas.openxmlformats.org/officeDocument/2006/relationships/hyperlink" Target="https://www.nab.com.au/content/dam/nab/documents/policy/corporate/code-of-conduct.pdf" TargetMode="External"/><Relationship Id="rId70" Type="http://schemas.openxmlformats.org/officeDocument/2006/relationships/hyperlink" Target="https://www.nab.com.au/about-us/security/online-safety-tips-business/safely-storing-data" TargetMode="External"/><Relationship Id="rId75" Type="http://schemas.openxmlformats.org/officeDocument/2006/relationships/hyperlink" Target="https://www.nab.com.au/financial-services-guide" TargetMode="External"/><Relationship Id="rId83" Type="http://schemas.openxmlformats.org/officeDocument/2006/relationships/hyperlink" Target="https://www.nab.com.au/about-us/sustainability/reporting-policies-approach/human-rights-approach" TargetMode="External"/><Relationship Id="rId88" Type="http://schemas.openxmlformats.org/officeDocument/2006/relationships/drawing" Target="../drawings/drawing24.xml"/><Relationship Id="rId1" Type="http://schemas.openxmlformats.org/officeDocument/2006/relationships/hyperlink" Target="https://www.nab.com.au/about-us/corporate-governance/managing-financial-crime" TargetMode="External"/><Relationship Id="rId6" Type="http://schemas.openxmlformats.org/officeDocument/2006/relationships/hyperlink" Target="https://www.nab.com.au/about-us/social-impact/environment/environmental-approach" TargetMode="External"/><Relationship Id="rId15" Type="http://schemas.openxmlformats.org/officeDocument/2006/relationships/hyperlink" Target="https://www.nab.com.au/about-us/social-impact/community/nab-foundation-and-grants" TargetMode="External"/><Relationship Id="rId23" Type="http://schemas.openxmlformats.org/officeDocument/2006/relationships/hyperlink" Target="https://www.nab.com.au/about-us/careers/inclusion-diversity" TargetMode="External"/><Relationship Id="rId28" Type="http://schemas.openxmlformats.org/officeDocument/2006/relationships/hyperlink" Target="https://www.nab.com.au/content/dam/nab/documents/policy/corporate/code-of-conduct.pdf" TargetMode="External"/><Relationship Id="rId36" Type="http://schemas.openxmlformats.org/officeDocument/2006/relationships/hyperlink" Target="https://www.nab.com.au/about-us/sustainability/reporting-policies-approach/stakeholder-engagement" TargetMode="External"/><Relationship Id="rId49" Type="http://schemas.openxmlformats.org/officeDocument/2006/relationships/hyperlink" Target="https://www.nab.com.au/content/dam/nab/documents/guides/corporate/human-rights-grievance-process.pdf" TargetMode="External"/><Relationship Id="rId57" Type="http://schemas.openxmlformats.org/officeDocument/2006/relationships/hyperlink" Target="https://www.nab.com.au/content/dam/nabrwd/About-Us/shareholder-centre/documents/discrimination-harassment-guidelines.pdf" TargetMode="External"/><Relationship Id="rId10" Type="http://schemas.openxmlformats.org/officeDocument/2006/relationships/hyperlink" Target="https://www.nab.com.au/about-us/shareholder-centre/financial-disclosures-and-reporting/annual-reporting-suite?own_cid=shortURL:annualreports" TargetMode="External"/><Relationship Id="rId31" Type="http://schemas.openxmlformats.org/officeDocument/2006/relationships/hyperlink" Target="https://www.nab.com.au/about-us/social-impact/shareholders/human-rights-approach" TargetMode="External"/><Relationship Id="rId44" Type="http://schemas.openxmlformats.org/officeDocument/2006/relationships/hyperlink" Target="https://www.nab.com.au/content/dam/nabrwd/documents/policy/corporate/human-rights-policy.pdf" TargetMode="External"/><Relationship Id="rId52" Type="http://schemas.openxmlformats.org/officeDocument/2006/relationships/hyperlink" Target="https://www.nab.com.au/about-us/social-impact/shareholders/human-rights-approach" TargetMode="External"/><Relationship Id="rId60" Type="http://schemas.openxmlformats.org/officeDocument/2006/relationships/hyperlink" Target="https://www.nab.com.au/personal/life-moments/manage-money/money-basics/privacy" TargetMode="External"/><Relationship Id="rId65" Type="http://schemas.openxmlformats.org/officeDocument/2006/relationships/hyperlink" Target="https://www.nab.com.au/personal/life-moments/manage-money/money-basics/financial-health" TargetMode="External"/><Relationship Id="rId73" Type="http://schemas.openxmlformats.org/officeDocument/2006/relationships/hyperlink" Target="https://www.nab.com.au/about-us/sustainability/customer-community-support/gender-equity" TargetMode="External"/><Relationship Id="rId78" Type="http://schemas.openxmlformats.org/officeDocument/2006/relationships/hyperlink" Target="https://www.nab.com.au/about-us/accessibility-inclusion/action-plan" TargetMode="External"/><Relationship Id="rId81" Type="http://schemas.openxmlformats.org/officeDocument/2006/relationships/hyperlink" Target="https://www.nab.com.au/about-us/sustainability/reporting-policies-approach/human-rights-approach" TargetMode="External"/><Relationship Id="rId86" Type="http://schemas.openxmlformats.org/officeDocument/2006/relationships/hyperlink" Target="https://www.nab.com.au/content/dam/nab/documents/guides/corporate/human-rights-grievance-process.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nab.com.au/about-us/sustainability/reporting-policies-approach/performance-reporting" TargetMode="External"/><Relationship Id="rId13" Type="http://schemas.openxmlformats.org/officeDocument/2006/relationships/hyperlink" Target="https://www.nab.com.au/content/dam/nabrwd/documents/reports/corporate/accessibility-action-plan.pdf" TargetMode="External"/><Relationship Id="rId3" Type="http://schemas.openxmlformats.org/officeDocument/2006/relationships/hyperlink" Target="https://www.nab.com.au/content/dam/nab/documents/reports/corporate/reconciliation-action-plan-2024-2027.pdf" TargetMode="External"/><Relationship Id="rId7" Type="http://schemas.openxmlformats.org/officeDocument/2006/relationships/hyperlink" Target="https://www.nab.com.au/about-us/shareholder-centre/regulatory-disclosures" TargetMode="External"/><Relationship Id="rId12" Type="http://schemas.openxmlformats.org/officeDocument/2006/relationships/hyperlink" Target="https://www.nab.com.au/content/dam/nab/documents/reports/corporate/reconciliation-action-plan-2024-2027.pdf" TargetMode="External"/><Relationship Id="rId2" Type="http://schemas.openxmlformats.org/officeDocument/2006/relationships/hyperlink" Target="https://www.nab.com.au/about-us/sustainability/reporting-policies-approach/performance-reporting" TargetMode="External"/><Relationship Id="rId16" Type="http://schemas.openxmlformats.org/officeDocument/2006/relationships/vmlDrawing" Target="../drawings/vmlDrawing17.vml"/><Relationship Id="rId1" Type="http://schemas.openxmlformats.org/officeDocument/2006/relationships/hyperlink" Target="https://www.nab.com.au/about-us/sustainability/reporting-policies-approach/stakeholder-engagement" TargetMode="External"/><Relationship Id="rId6" Type="http://schemas.openxmlformats.org/officeDocument/2006/relationships/hyperlink" Target="https://www.nab.com.au/about-us/shareholder-centre/financial-disclosures-and-reporting/annual-reporting-suite?own_cid=shortURL:annualreports" TargetMode="External"/><Relationship Id="rId11" Type="http://schemas.openxmlformats.org/officeDocument/2006/relationships/hyperlink" Target="https://www.nab.com.au/content/dam/nabrwd/documents/reports/corporate/board-charter.pdf" TargetMode="External"/><Relationship Id="rId5" Type="http://schemas.openxmlformats.org/officeDocument/2006/relationships/hyperlink" Target="https://www.nab.com.au/about-us/shareholder-centre/financial-disclosures-and-reporting/annual-reporting-suite?own_cid=shortURL:annualreports" TargetMode="External"/><Relationship Id="rId15" Type="http://schemas.openxmlformats.org/officeDocument/2006/relationships/drawing" Target="../drawings/drawing25.xml"/><Relationship Id="rId10" Type="http://schemas.openxmlformats.org/officeDocument/2006/relationships/hyperlink" Target="https://www.nab.com.au/about-us/sustainability/reporting-policies-approach/memberships-benchmarking" TargetMode="External"/><Relationship Id="rId4" Type="http://schemas.openxmlformats.org/officeDocument/2006/relationships/hyperlink" Target="https://www.nab.com.au/about-us/shareholder-centre/financial-disclosures-and-reporting/annual-reporting-suite?own_cid=shortURL:annualreports" TargetMode="External"/><Relationship Id="rId9" Type="http://schemas.openxmlformats.org/officeDocument/2006/relationships/hyperlink" Target="https://www.nab.com.au/content/dam/nab/documents/reports/corporate/reconciliation-action-plan-2024-2027.pdf" TargetMode="External"/><Relationship Id="rId1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hyperlink" Target="https://www.nab.com.au/about-us/shareholder-centre/financial-disclosures-and-reporting/financial-results" TargetMode="External"/><Relationship Id="rId13" Type="http://schemas.openxmlformats.org/officeDocument/2006/relationships/hyperlink" Target="https://www.nab.com.au/about-us/shareholder-centre/financial-disclosuresandreporting/annual-reports-and-presentations" TargetMode="External"/><Relationship Id="rId18" Type="http://schemas.openxmlformats.org/officeDocument/2006/relationships/hyperlink" Target="https://www.nab.com.au/about-us/shareholder-centre/financial-disclosuresandreporting/annual-reports-and-presentations" TargetMode="External"/><Relationship Id="rId26" Type="http://schemas.openxmlformats.org/officeDocument/2006/relationships/hyperlink" Target="https://www.nab.com.au/security" TargetMode="External"/><Relationship Id="rId39" Type="http://schemas.openxmlformats.org/officeDocument/2006/relationships/vmlDrawing" Target="../drawings/vmlDrawing18.vml"/><Relationship Id="rId3" Type="http://schemas.openxmlformats.org/officeDocument/2006/relationships/hyperlink" Target="https://www.nab.com.au/about-us/sustainability/reporting-policies-approach/human-rights-approach" TargetMode="External"/><Relationship Id="rId21" Type="http://schemas.openxmlformats.org/officeDocument/2006/relationships/hyperlink" Target="https://www.nab.com.au/about-us/shareholder-centre/financial-disclosuresandreporting/annual-reports-and-presentations" TargetMode="External"/><Relationship Id="rId34" Type="http://schemas.openxmlformats.org/officeDocument/2006/relationships/hyperlink" Target="https://www.nab.com.au/about-us/shareholder-centre/financial-disclosuresandreporting/annual-reports-and-presentations" TargetMode="External"/><Relationship Id="rId7" Type="http://schemas.openxmlformats.org/officeDocument/2006/relationships/hyperlink" Target="https://www.nab.com.au/about-us/shareholder-centre/financial-disclosures-and-reporting/financial-results" TargetMode="External"/><Relationship Id="rId12" Type="http://schemas.openxmlformats.org/officeDocument/2006/relationships/hyperlink" Target="https://www.nab.com.au/about-us/shareholder-centre/financial-disclosuresandreporting/annual-reports-and-presentations" TargetMode="External"/><Relationship Id="rId17" Type="http://schemas.openxmlformats.org/officeDocument/2006/relationships/hyperlink" Target="https://www.nab.com.au/about-us/shareholder-centre/financial-disclosuresandreporting/annual-reports-and-presentations" TargetMode="External"/><Relationship Id="rId25" Type="http://schemas.openxmlformats.org/officeDocument/2006/relationships/hyperlink" Target="https://www.nab.com.au/about-us/shareholder-centre/financial-disclosuresandreporting/annual-reports-and-presentations" TargetMode="External"/><Relationship Id="rId33" Type="http://schemas.openxmlformats.org/officeDocument/2006/relationships/hyperlink" Target="https://www.nab.com.au/about-us/shareholder-centre/financial-disclosuresandreporting/annual-reports-and-presentations" TargetMode="External"/><Relationship Id="rId38" Type="http://schemas.openxmlformats.org/officeDocument/2006/relationships/drawing" Target="../drawings/drawing26.xml"/><Relationship Id="rId2" Type="http://schemas.openxmlformats.org/officeDocument/2006/relationships/hyperlink" Target="https://www.nab.com.au/about-us/sustainability/reporting-policies-approach/human-rights-approach" TargetMode="External"/><Relationship Id="rId16" Type="http://schemas.openxmlformats.org/officeDocument/2006/relationships/hyperlink" Target="https://www.nab.com.au/about-us/shareholder-centre/financial-disclosuresandreporting/annual-reports-and-presentations" TargetMode="External"/><Relationship Id="rId20" Type="http://schemas.openxmlformats.org/officeDocument/2006/relationships/hyperlink" Target="https://www.nab.com.au/about-us/shareholder-centre/financial-disclosuresandreporting/annual-reports-and-presentations" TargetMode="External"/><Relationship Id="rId29" Type="http://schemas.openxmlformats.org/officeDocument/2006/relationships/hyperlink" Target="https://www.nab.com.au/security" TargetMode="External"/><Relationship Id="rId1" Type="http://schemas.openxmlformats.org/officeDocument/2006/relationships/hyperlink" Target="https://www.nab.com.au/about-us/shareholder-centre/regulatory-disclosures" TargetMode="External"/><Relationship Id="rId6" Type="http://schemas.openxmlformats.org/officeDocument/2006/relationships/hyperlink" Target="https://www.nab.com.au/about-us/shareholder-centre/financial-disclosures-and-reporting/financial-results" TargetMode="External"/><Relationship Id="rId11" Type="http://schemas.openxmlformats.org/officeDocument/2006/relationships/hyperlink" Target="https://www.nab.com.au/about-us/shareholder-centre/financial-disclosuresandreporting/annual-reports-and-presentations" TargetMode="External"/><Relationship Id="rId24" Type="http://schemas.openxmlformats.org/officeDocument/2006/relationships/hyperlink" Target="https://www.nab.com.au/common/privacy-policy" TargetMode="External"/><Relationship Id="rId32" Type="http://schemas.openxmlformats.org/officeDocument/2006/relationships/hyperlink" Target="https://www.nab.com.au/about-us/shareholder-centre/financial-disclosuresandreporting/annual-reports-and-presentations" TargetMode="External"/><Relationship Id="rId37" Type="http://schemas.openxmlformats.org/officeDocument/2006/relationships/printerSettings" Target="../printerSettings/printerSettings24.bin"/><Relationship Id="rId5" Type="http://schemas.openxmlformats.org/officeDocument/2006/relationships/hyperlink" Target="https://www.nab.com.au/about-us/shareholder-centre/financial-disclosures-and-reporting/investor-briefings-and-presentations" TargetMode="External"/><Relationship Id="rId15" Type="http://schemas.openxmlformats.org/officeDocument/2006/relationships/hyperlink" Target="https://www.nab.com.au/about-us/shareholder-centre/financial-disclosuresandreporting/annual-reports-and-presentations" TargetMode="External"/><Relationship Id="rId23" Type="http://schemas.openxmlformats.org/officeDocument/2006/relationships/hyperlink" Target="https://www.nab.com.au/security" TargetMode="External"/><Relationship Id="rId28" Type="http://schemas.openxmlformats.org/officeDocument/2006/relationships/hyperlink" Target="https://www.nab.com.au/about-us/shareholder-centre/financial-disclosuresandreporting/annual-reports-and-presentations" TargetMode="External"/><Relationship Id="rId36" Type="http://schemas.openxmlformats.org/officeDocument/2006/relationships/hyperlink" Target="https://www.nab.com.au/about-us/shareholder-centre/financial-disclosures-and-reporting/investor-briefings-and-presentations" TargetMode="External"/><Relationship Id="rId10" Type="http://schemas.openxmlformats.org/officeDocument/2006/relationships/hyperlink" Target="https://www.nab.com.au/about-us/shareholder-centre/regulatory-disclosures" TargetMode="External"/><Relationship Id="rId19" Type="http://schemas.openxmlformats.org/officeDocument/2006/relationships/hyperlink" Target="https://www.nab.com.au/about-us/shareholder-centre/financial-disclosuresandreporting/annual-reports-and-presentations" TargetMode="External"/><Relationship Id="rId31" Type="http://schemas.openxmlformats.org/officeDocument/2006/relationships/hyperlink" Target="https://www.nab.com.au/about-us/shareholder-centre/financial-disclosuresandreporting/annual-reports-and-presentations" TargetMode="External"/><Relationship Id="rId4" Type="http://schemas.openxmlformats.org/officeDocument/2006/relationships/hyperlink" Target="https://www.nab.com.au/about-us/shareholder-centre/financial-disclosures-and-reporting/investor-briefings-and-presentations" TargetMode="External"/><Relationship Id="rId9" Type="http://schemas.openxmlformats.org/officeDocument/2006/relationships/hyperlink" Target="https://www.nab.com.au/about-us/shareholder-centre/financial-disclosures-and-reporting/financial-results" TargetMode="External"/><Relationship Id="rId14" Type="http://schemas.openxmlformats.org/officeDocument/2006/relationships/hyperlink" Target="https://www.nab.com.au/about-us/shareholder-centre/financial-disclosuresandreporting/annual-reports-and-presentations" TargetMode="External"/><Relationship Id="rId22" Type="http://schemas.openxmlformats.org/officeDocument/2006/relationships/hyperlink" Target="https://www.nab.com.au/about-us/shareholder-centre/financial-disclosuresandreporting/annual-reports-and-presentations" TargetMode="External"/><Relationship Id="rId27" Type="http://schemas.openxmlformats.org/officeDocument/2006/relationships/hyperlink" Target="https://www.nab.com.au/common/privacy-policy" TargetMode="External"/><Relationship Id="rId30" Type="http://schemas.openxmlformats.org/officeDocument/2006/relationships/hyperlink" Target="https://www.nab.com.au/common/privacy-policy" TargetMode="External"/><Relationship Id="rId35" Type="http://schemas.openxmlformats.org/officeDocument/2006/relationships/hyperlink" Target="https://www.nab.com.au/about-us/shareholder-centre/financial-disclosuresandreporting/annual-reports-and-presentations" TargetMode="External"/></Relationships>
</file>

<file path=xl/worksheets/_rels/sheet25.xml.rels><?xml version="1.0" encoding="UTF-8" standalone="yes"?>
<Relationships xmlns="http://schemas.openxmlformats.org/package/2006/relationships"><Relationship Id="rId26" Type="http://schemas.openxmlformats.org/officeDocument/2006/relationships/hyperlink" Target="https://www.nab.com.au/about-us/sustainability/reporting-policies-approach/human-rights-approach" TargetMode="External"/><Relationship Id="rId21" Type="http://schemas.openxmlformats.org/officeDocument/2006/relationships/hyperlink" Target="https://www.nab.com.au/about-us/shareholder-centre/financial-disclosuresandreporting/annual-reports-and-presentations" TargetMode="External"/><Relationship Id="rId42" Type="http://schemas.openxmlformats.org/officeDocument/2006/relationships/hyperlink" Target="https://www.nab.com.au/about-us/shareholder-centre/financial-disclosuresandreporting/annual-reports-and-presentations" TargetMode="External"/><Relationship Id="rId47" Type="http://schemas.openxmlformats.org/officeDocument/2006/relationships/hyperlink" Target="https://www.nab.com.au/about-us/shareholder-centre/financial-disclosuresandreporting/annual-reports-and-presentations" TargetMode="External"/><Relationship Id="rId63" Type="http://schemas.openxmlformats.org/officeDocument/2006/relationships/hyperlink" Target="https://www.nab.com.au/about-us/shareholder-centre/financial-disclosuresandreporting/annual-reports-and-presentations" TargetMode="External"/><Relationship Id="rId68" Type="http://schemas.openxmlformats.org/officeDocument/2006/relationships/hyperlink" Target="https://www.nab.com.au/about-us/shareholder-centre/financial-disclosuresandreporting/annual-reports-and-presentations" TargetMode="External"/><Relationship Id="rId84" Type="http://schemas.openxmlformats.org/officeDocument/2006/relationships/hyperlink" Target="https://www.nab.com.au/about-us/shareholder-centre/financial-disclosuresandreporting/annual-reports-and-presentations" TargetMode="External"/><Relationship Id="rId89" Type="http://schemas.openxmlformats.org/officeDocument/2006/relationships/hyperlink" Target="https://www.nab.com.au/about-us/shareholder-centre/financial-disclosuresandreporting/annual-reports-and-presentations" TargetMode="External"/><Relationship Id="rId2" Type="http://schemas.openxmlformats.org/officeDocument/2006/relationships/hyperlink" Target="https://www.nab.com.au/about-us/sustainability/reporting-policies-approach/memberships-benchmarking" TargetMode="External"/><Relationship Id="rId16" Type="http://schemas.openxmlformats.org/officeDocument/2006/relationships/hyperlink" Target="https://www.nab.com.au/about-us/shareholder-centre/financial-disclosuresandreporting/annual-reports-and-presentations" TargetMode="External"/><Relationship Id="rId29" Type="http://schemas.openxmlformats.org/officeDocument/2006/relationships/hyperlink" Target="https://www.nab.com.au/about-us/shareholder-centre/financial-disclosuresandreporting/annual-reports-and-presentations" TargetMode="External"/><Relationship Id="rId107" Type="http://schemas.openxmlformats.org/officeDocument/2006/relationships/printerSettings" Target="../printerSettings/printerSettings25.bin"/><Relationship Id="rId11" Type="http://schemas.openxmlformats.org/officeDocument/2006/relationships/hyperlink" Target="https://www.nab.com.au/about-us/shareholder-centre/financial-disclosuresandreporting/annual-reports-and-presentations" TargetMode="External"/><Relationship Id="rId24" Type="http://schemas.openxmlformats.org/officeDocument/2006/relationships/hyperlink" Target="https://www.nab.com.au/about-us/shareholder-centre/financial-disclosuresandreporting/annual-reports-and-presentations" TargetMode="External"/><Relationship Id="rId32" Type="http://schemas.openxmlformats.org/officeDocument/2006/relationships/hyperlink" Target="https://www.nab.com.au/content/dam/nabrwd/documents/reports/corporate/2022-cdp-climate-change.pdf" TargetMode="External"/><Relationship Id="rId37" Type="http://schemas.openxmlformats.org/officeDocument/2006/relationships/hyperlink" Target="https://www.nab.com.au/about-us/shareholder-centre/financial-disclosuresandreporting/annual-reports-and-presentations" TargetMode="External"/><Relationship Id="rId40" Type="http://schemas.openxmlformats.org/officeDocument/2006/relationships/hyperlink" Target="https://www.nab.com.au/about-us/shareholder-centre/financial-disclosuresandreporting/annual-reports-and-presentations" TargetMode="External"/><Relationship Id="rId45" Type="http://schemas.openxmlformats.org/officeDocument/2006/relationships/hyperlink" Target="https://www.nab.com.au/about-us/shareholder-centre/financial-disclosuresandreporting/annual-reports-and-presentations" TargetMode="External"/><Relationship Id="rId53" Type="http://schemas.openxmlformats.org/officeDocument/2006/relationships/hyperlink" Target="https://www.nab.com.au/about-us/shareholder-centre/financial-disclosuresandreporting/annual-reports-and-presentations" TargetMode="External"/><Relationship Id="rId58" Type="http://schemas.openxmlformats.org/officeDocument/2006/relationships/hyperlink" Target="https://www.nab.com.au/about-us/shareholder-centre/financial-disclosuresandreporting/annual-reports-and-presentations" TargetMode="External"/><Relationship Id="rId66" Type="http://schemas.openxmlformats.org/officeDocument/2006/relationships/hyperlink" Target="https://www.nab.com.au/about-us/shareholder-centre/financial-disclosuresandreporting/annual-reports-and-presentations" TargetMode="External"/><Relationship Id="rId74" Type="http://schemas.openxmlformats.org/officeDocument/2006/relationships/hyperlink" Target="https://www.nab.com.au/about-us/shareholder-centre/financial-disclosuresandreporting/annual-reports-and-presentations" TargetMode="External"/><Relationship Id="rId79" Type="http://schemas.openxmlformats.org/officeDocument/2006/relationships/hyperlink" Target="https://www.nab.com.au/about-us/shareholder-centre/financial-disclosuresandreporting/annual-reports-and-presentations" TargetMode="External"/><Relationship Id="rId87" Type="http://schemas.openxmlformats.org/officeDocument/2006/relationships/hyperlink" Target="https://www.nab.com.au/about-us/shareholder-centre/financial-disclosuresandreporting/annual-reports-and-presentations" TargetMode="External"/><Relationship Id="rId102" Type="http://schemas.openxmlformats.org/officeDocument/2006/relationships/hyperlink" Target="https://www.nab.com.au/about-us/sustainability/reporting-policies-approach/performance-reporting" TargetMode="External"/><Relationship Id="rId5" Type="http://schemas.openxmlformats.org/officeDocument/2006/relationships/hyperlink" Target="https://www.nab.com.au/about-us/shareholder-centre/financial-disclosuresandreporting/annual-reports-and-presentations" TargetMode="External"/><Relationship Id="rId61" Type="http://schemas.openxmlformats.org/officeDocument/2006/relationships/hyperlink" Target="https://www.nab.com.au/about-us/shareholder-centre/financial-disclosuresandreporting/annual-reports-and-presentations" TargetMode="External"/><Relationship Id="rId82" Type="http://schemas.openxmlformats.org/officeDocument/2006/relationships/hyperlink" Target="https://www.nab.com.au/about-us/shareholder-centre/financial-disclosuresandreporting/annual-reports-and-presentations" TargetMode="External"/><Relationship Id="rId90" Type="http://schemas.openxmlformats.org/officeDocument/2006/relationships/hyperlink" Target="https://www.nab.com.au/about-us/shareholder-centre/financial-disclosuresandreporting/annual-reports-and-presentations" TargetMode="External"/><Relationship Id="rId95" Type="http://schemas.openxmlformats.org/officeDocument/2006/relationships/hyperlink" Target="https://www.nab.com.au/content/dam/nabrwd/documents/reports/corporate/2024-cdp-climate-change.pdf" TargetMode="External"/><Relationship Id="rId19" Type="http://schemas.openxmlformats.org/officeDocument/2006/relationships/hyperlink" Target="https://www.nab.com.au/about-us/shareholder-centre/financial-disclosuresandreporting/annual-reports-and-presentations" TargetMode="External"/><Relationship Id="rId14" Type="http://schemas.openxmlformats.org/officeDocument/2006/relationships/hyperlink" Target="https://www.nab.com.au/about-us/shareholder-centre/financial-disclosuresandreporting/annual-reports-and-presentations" TargetMode="External"/><Relationship Id="rId22" Type="http://schemas.openxmlformats.org/officeDocument/2006/relationships/hyperlink" Target="https://www.nab.com.au/about-us/shareholder-centre/financial-disclosuresandreporting/annual-reports-and-presentations" TargetMode="External"/><Relationship Id="rId27" Type="http://schemas.openxmlformats.org/officeDocument/2006/relationships/hyperlink" Target="https://www.nab.com.au/about-us/shareholder-centre/financial-disclosuresandreporting/annual-reports-and-presentations" TargetMode="External"/><Relationship Id="rId30" Type="http://schemas.openxmlformats.org/officeDocument/2006/relationships/hyperlink" Target="https://www.nab.com.au/about-us/sustainability/reporting-policies-approach/open-transparent-tax-disclosure" TargetMode="External"/><Relationship Id="rId35" Type="http://schemas.openxmlformats.org/officeDocument/2006/relationships/hyperlink" Target="https://www.nab.com.au/about-us/shareholder-centre/financial-disclosuresandreporting/annual-reports-and-presentations" TargetMode="External"/><Relationship Id="rId43" Type="http://schemas.openxmlformats.org/officeDocument/2006/relationships/hyperlink" Target="https://www.nab.com.au/about-us/shareholder-centre/financial-disclosuresandreporting/annual-reports-and-presentations" TargetMode="External"/><Relationship Id="rId48" Type="http://schemas.openxmlformats.org/officeDocument/2006/relationships/hyperlink" Target="https://www.nab.com.au/about-us/shareholder-centre/financial-disclosuresandreporting/annual-reports-and-presentations" TargetMode="External"/><Relationship Id="rId56" Type="http://schemas.openxmlformats.org/officeDocument/2006/relationships/hyperlink" Target="https://www.nab.com.au/about-us/shareholder-centre/financial-disclosuresandreporting/annual-reports-and-presentations" TargetMode="External"/><Relationship Id="rId64" Type="http://schemas.openxmlformats.org/officeDocument/2006/relationships/hyperlink" Target="https://www.nab.com.au/about-us/shareholder-centre/financial-disclosuresandreporting/annual-reports-and-presentations" TargetMode="External"/><Relationship Id="rId69" Type="http://schemas.openxmlformats.org/officeDocument/2006/relationships/hyperlink" Target="https://www.nab.com.au/about-us/shareholder-centre/financial-disclosuresandreporting/annual-reports-and-presentations" TargetMode="External"/><Relationship Id="rId77" Type="http://schemas.openxmlformats.org/officeDocument/2006/relationships/hyperlink" Target="https://www.nab.com.au/about-us/shareholder-centre/financial-disclosuresandreporting/annual-reports-and-presentations" TargetMode="External"/><Relationship Id="rId100" Type="http://schemas.openxmlformats.org/officeDocument/2006/relationships/hyperlink" Target="https://www.nab.com.au/about-us/shareholder-centre/financial-disclosuresandreporting/annual-reports-and-presentations" TargetMode="External"/><Relationship Id="rId105" Type="http://schemas.openxmlformats.org/officeDocument/2006/relationships/hyperlink" Target="https://www.nab.com.au/about-us/sustainability/reporting-policies-approach/open-transparent-tax-disclosure" TargetMode="External"/><Relationship Id="rId8" Type="http://schemas.openxmlformats.org/officeDocument/2006/relationships/hyperlink" Target="https://www.nab.com.au/about-us/shareholder-centre/financial-disclosuresandreporting/annual-reports-and-presentations" TargetMode="External"/><Relationship Id="rId51" Type="http://schemas.openxmlformats.org/officeDocument/2006/relationships/hyperlink" Target="https://www.nab.com.au/about-us/shareholder-centre/financial-disclosuresandreporting/annual-reports-and-presentations" TargetMode="External"/><Relationship Id="rId72" Type="http://schemas.openxmlformats.org/officeDocument/2006/relationships/hyperlink" Target="https://www.nab.com.au/about-us/shareholder-centre/financial-disclosuresandreporting/annual-reports-and-presentations" TargetMode="External"/><Relationship Id="rId80" Type="http://schemas.openxmlformats.org/officeDocument/2006/relationships/hyperlink" Target="https://www.nab.com.au/about-us/shareholder-centre/financial-disclosuresandreporting/annual-reports-and-presentations" TargetMode="External"/><Relationship Id="rId85" Type="http://schemas.openxmlformats.org/officeDocument/2006/relationships/hyperlink" Target="https://www.nab.com.au/about-us/shareholder-centre/financial-disclosuresandreporting/annual-reports-and-presentations" TargetMode="External"/><Relationship Id="rId93" Type="http://schemas.openxmlformats.org/officeDocument/2006/relationships/hyperlink" Target="https://www.nab.com.au/about-us/sustainability/reporting-policies-approach/performance-reporting" TargetMode="External"/><Relationship Id="rId98" Type="http://schemas.openxmlformats.org/officeDocument/2006/relationships/hyperlink" Target="https://www.nab.com.au/about-us/sustainability/reporting-policies-approach/performance-reporting" TargetMode="External"/><Relationship Id="rId3" Type="http://schemas.openxmlformats.org/officeDocument/2006/relationships/hyperlink" Target="https://www.nab.com.au/about-us/shareholder-centre/financial-disclosuresandreporting/annual-reports-and-presentations" TargetMode="External"/><Relationship Id="rId12" Type="http://schemas.openxmlformats.org/officeDocument/2006/relationships/hyperlink" Target="https://www.nab.com.au/about-us/shareholder-centre/financial-disclosuresandreporting/annual-reports-and-presentations" TargetMode="External"/><Relationship Id="rId17" Type="http://schemas.openxmlformats.org/officeDocument/2006/relationships/hyperlink" Target="https://www.nab.com.au/about-us/shareholder-centre/financial-disclosuresandreporting/annual-reports-and-presentations" TargetMode="External"/><Relationship Id="rId25" Type="http://schemas.openxmlformats.org/officeDocument/2006/relationships/hyperlink" Target="https://www.nab.com.au/about-us/shareholder-centre/financial-disclosuresandreporting/annual-reports-and-presentations" TargetMode="External"/><Relationship Id="rId33" Type="http://schemas.openxmlformats.org/officeDocument/2006/relationships/hyperlink" Target="https://www.nab.com.au/content/dam/nabrwd/documents/reports/corporate/2022-cdp-climate-change.pdf" TargetMode="External"/><Relationship Id="rId38" Type="http://schemas.openxmlformats.org/officeDocument/2006/relationships/hyperlink" Target="https://www.nab.com.au/about-us/shareholder-centre/financial-disclosuresandreporting/annual-reports-and-presentations" TargetMode="External"/><Relationship Id="rId46" Type="http://schemas.openxmlformats.org/officeDocument/2006/relationships/hyperlink" Target="https://www.nab.com.au/about-us/shareholder-centre/financial-disclosuresandreporting/annual-reports-and-presentations" TargetMode="External"/><Relationship Id="rId59" Type="http://schemas.openxmlformats.org/officeDocument/2006/relationships/hyperlink" Target="https://www.nab.com.au/about-us/shareholder-centre/financial-disclosuresandreporting/annual-reports-and-presentations" TargetMode="External"/><Relationship Id="rId67" Type="http://schemas.openxmlformats.org/officeDocument/2006/relationships/hyperlink" Target="https://www.nab.com.au/about-us/shareholder-centre/financial-disclosuresandreporting/annual-reports-and-presentations" TargetMode="External"/><Relationship Id="rId103" Type="http://schemas.openxmlformats.org/officeDocument/2006/relationships/hyperlink" Target="https://www.nab.com.au/about-us/sustainability/reporting-policies-approach/performance-reporting" TargetMode="External"/><Relationship Id="rId108" Type="http://schemas.openxmlformats.org/officeDocument/2006/relationships/drawing" Target="../drawings/drawing27.xml"/><Relationship Id="rId20" Type="http://schemas.openxmlformats.org/officeDocument/2006/relationships/hyperlink" Target="https://www.nab.com.au/about-us/shareholder-centre/financial-disclosuresandreporting/annual-reports-and-presentations" TargetMode="External"/><Relationship Id="rId41" Type="http://schemas.openxmlformats.org/officeDocument/2006/relationships/hyperlink" Target="https://www.nab.com.au/about-us/shareholder-centre/financial-disclosuresandreporting/annual-reports-and-presentations" TargetMode="External"/><Relationship Id="rId54" Type="http://schemas.openxmlformats.org/officeDocument/2006/relationships/hyperlink" Target="https://www.nab.com.au/about-us/shareholder-centre/financial-disclosuresandreporting/annual-reports-and-presentations" TargetMode="External"/><Relationship Id="rId62" Type="http://schemas.openxmlformats.org/officeDocument/2006/relationships/hyperlink" Target="https://www.nab.com.au/about-us/shareholder-centre/financial-disclosuresandreporting/annual-reports-and-presentations" TargetMode="External"/><Relationship Id="rId70" Type="http://schemas.openxmlformats.org/officeDocument/2006/relationships/hyperlink" Target="https://www.nab.com.au/about-us/shareholder-centre/financial-disclosuresandreporting/annual-reports-and-presentations" TargetMode="External"/><Relationship Id="rId75" Type="http://schemas.openxmlformats.org/officeDocument/2006/relationships/hyperlink" Target="https://www.nab.com.au/about-us/shareholder-centre/financial-disclosuresandreporting/annual-reports-and-presentations" TargetMode="External"/><Relationship Id="rId83" Type="http://schemas.openxmlformats.org/officeDocument/2006/relationships/hyperlink" Target="https://www.nab.com.au/about-us/shareholder-centre/financial-disclosuresandreporting/annual-reports-and-presentations" TargetMode="External"/><Relationship Id="rId88" Type="http://schemas.openxmlformats.org/officeDocument/2006/relationships/hyperlink" Target="https://www.nab.com.au/about-us/shareholder-centre/financial-disclosuresandreporting/annual-reports-and-presentations" TargetMode="External"/><Relationship Id="rId91" Type="http://schemas.openxmlformats.org/officeDocument/2006/relationships/hyperlink" Target="https://www.nab.com.au/about-us/shareholder-centre/financial-disclosuresandreporting/annual-reports-and-presentations" TargetMode="External"/><Relationship Id="rId96" Type="http://schemas.openxmlformats.org/officeDocument/2006/relationships/hyperlink" Target="https://www.nab.com.au/about-us/sustainability/reporting-policies-approach/performance-reporting" TargetMode="External"/><Relationship Id="rId1" Type="http://schemas.openxmlformats.org/officeDocument/2006/relationships/hyperlink" Target="https://www.nab.com.au/about-us/corporate-governance/code-of-conduct" TargetMode="External"/><Relationship Id="rId6" Type="http://schemas.openxmlformats.org/officeDocument/2006/relationships/hyperlink" Target="https://www.nab.com.au/about-us/shareholder-centre/financial-disclosuresandreporting/annual-reports-and-presentations" TargetMode="External"/><Relationship Id="rId15" Type="http://schemas.openxmlformats.org/officeDocument/2006/relationships/hyperlink" Target="https://www.nab.com.au/about-us/shareholder-centre/financial-disclosuresandreporting/annual-reports-and-presentations" TargetMode="External"/><Relationship Id="rId23" Type="http://schemas.openxmlformats.org/officeDocument/2006/relationships/hyperlink" Target="https://www.nab.com.au/about-us/shareholder-centre/financial-disclosuresandreporting/annual-reports-and-presentations" TargetMode="External"/><Relationship Id="rId28" Type="http://schemas.openxmlformats.org/officeDocument/2006/relationships/hyperlink" Target="https://www.nab.com.au/about-us/shareholder-centre/financial-disclosuresandreporting/annual-reports-and-presentations" TargetMode="External"/><Relationship Id="rId36" Type="http://schemas.openxmlformats.org/officeDocument/2006/relationships/hyperlink" Target="https://www.nab.com.au/about-us/shareholder-centre/financial-disclosuresandreporting/annual-reports-and-presentations" TargetMode="External"/><Relationship Id="rId49" Type="http://schemas.openxmlformats.org/officeDocument/2006/relationships/hyperlink" Target="https://www.nab.com.au/about-us/shareholder-centre/financial-disclosuresandreporting/annual-reports-and-presentations" TargetMode="External"/><Relationship Id="rId57" Type="http://schemas.openxmlformats.org/officeDocument/2006/relationships/hyperlink" Target="https://www.nab.com.au/about-us/shareholder-centre/financial-disclosuresandreporting/annual-reports-and-presentations" TargetMode="External"/><Relationship Id="rId106" Type="http://schemas.openxmlformats.org/officeDocument/2006/relationships/hyperlink" Target="https://www.nab.com.au/about-us/sustainability/reporting-policies-approach/open-transparent-tax-disclosure" TargetMode="External"/><Relationship Id="rId10" Type="http://schemas.openxmlformats.org/officeDocument/2006/relationships/hyperlink" Target="https://www.nab.com.au/about-us/shareholder-centre/financial-disclosuresandreporting/annual-reports-and-presentations" TargetMode="External"/><Relationship Id="rId31" Type="http://schemas.openxmlformats.org/officeDocument/2006/relationships/hyperlink" Target="https://www.nab.com.au/about-us/sustainability/reporting-policies-approach/open-transparent-tax-disclosure" TargetMode="External"/><Relationship Id="rId44" Type="http://schemas.openxmlformats.org/officeDocument/2006/relationships/hyperlink" Target="https://www.nab.com.au/about-us/shareholder-centre/financial-disclosuresandreporting/annual-reports-and-presentations" TargetMode="External"/><Relationship Id="rId52" Type="http://schemas.openxmlformats.org/officeDocument/2006/relationships/hyperlink" Target="https://www.nab.com.au/about-us/shareholder-centre/financial-disclosuresandreporting/annual-reports-and-presentations" TargetMode="External"/><Relationship Id="rId60" Type="http://schemas.openxmlformats.org/officeDocument/2006/relationships/hyperlink" Target="https://www.nab.com.au/about-us/shareholder-centre/financial-disclosuresandreporting/annual-reports-and-presentations" TargetMode="External"/><Relationship Id="rId65" Type="http://schemas.openxmlformats.org/officeDocument/2006/relationships/hyperlink" Target="https://www.nab.com.au/about-us/shareholder-centre/financial-disclosuresandreporting/annual-reports-and-presentations" TargetMode="External"/><Relationship Id="rId73" Type="http://schemas.openxmlformats.org/officeDocument/2006/relationships/hyperlink" Target="https://www.nab.com.au/about-us/shareholder-centre/financial-disclosuresandreporting/annual-reports-and-presentations" TargetMode="External"/><Relationship Id="rId78" Type="http://schemas.openxmlformats.org/officeDocument/2006/relationships/hyperlink" Target="https://www.nab.com.au/about-us/shareholder-centre/financial-disclosuresandreporting/annual-reports-and-presentations" TargetMode="External"/><Relationship Id="rId81" Type="http://schemas.openxmlformats.org/officeDocument/2006/relationships/hyperlink" Target="https://www.nab.com.au/content/dam/nabrwd/documents/reports/corporate/2022-cdp-climate-change.pdf" TargetMode="External"/><Relationship Id="rId86" Type="http://schemas.openxmlformats.org/officeDocument/2006/relationships/hyperlink" Target="https://www.nab.com.au/about-us/shareholder-centre/financial-disclosuresandreporting/annual-reports-and-presentations" TargetMode="External"/><Relationship Id="rId94" Type="http://schemas.openxmlformats.org/officeDocument/2006/relationships/hyperlink" Target="https://www.nab.com.au/content/dam/nabrwd/documents/reports/corporate/2024-cdp-climate-change.pdf" TargetMode="External"/><Relationship Id="rId99" Type="http://schemas.openxmlformats.org/officeDocument/2006/relationships/hyperlink" Target="https://www.nab.com.au/about-us/shareholder-centre/financial-disclosuresandreporting/annual-reports-and-presentations" TargetMode="External"/><Relationship Id="rId101" Type="http://schemas.openxmlformats.org/officeDocument/2006/relationships/hyperlink" Target="https://www.nab.com.au/about-us/shareholder-centre/financial-disclosuresandreporting/annual-reports-and-presentations" TargetMode="External"/><Relationship Id="rId4" Type="http://schemas.openxmlformats.org/officeDocument/2006/relationships/hyperlink" Target="https://www.nab.com.au/about-us/shareholder-centre/financial-disclosuresandreporting/annual-reports-and-presentations" TargetMode="External"/><Relationship Id="rId9" Type="http://schemas.openxmlformats.org/officeDocument/2006/relationships/hyperlink" Target="https://www.nab.com.au/about-us/shareholder-centre/financial-disclosuresandreporting/annual-reports-and-presentations" TargetMode="External"/><Relationship Id="rId13" Type="http://schemas.openxmlformats.org/officeDocument/2006/relationships/hyperlink" Target="https://www.nab.com.au/about-us/shareholder-centre/financial-disclosuresandreporting/annual-reports-and-presentations" TargetMode="External"/><Relationship Id="rId18" Type="http://schemas.openxmlformats.org/officeDocument/2006/relationships/hyperlink" Target="https://www.nab.com.au/about-us/shareholder-centre/financial-disclosuresandreporting/annual-reports-and-presentations" TargetMode="External"/><Relationship Id="rId39" Type="http://schemas.openxmlformats.org/officeDocument/2006/relationships/hyperlink" Target="https://www.nab.com.au/about-us/shareholder-centre/financial-disclosuresandreporting/annual-reports-and-presentations" TargetMode="External"/><Relationship Id="rId109" Type="http://schemas.openxmlformats.org/officeDocument/2006/relationships/vmlDrawing" Target="../drawings/vmlDrawing19.vml"/><Relationship Id="rId34" Type="http://schemas.openxmlformats.org/officeDocument/2006/relationships/hyperlink" Target="https://www.nab.com.au/about-us/sustainability/reporting-policies-approach/performance-reporting" TargetMode="External"/><Relationship Id="rId50" Type="http://schemas.openxmlformats.org/officeDocument/2006/relationships/hyperlink" Target="https://www.nab.com.au/about-us/shareholder-centre/financial-disclosuresandreporting/annual-reports-and-presentations" TargetMode="External"/><Relationship Id="rId55" Type="http://schemas.openxmlformats.org/officeDocument/2006/relationships/hyperlink" Target="https://www.nab.com.au/about-us/shareholder-centre/financial-disclosuresandreporting/annual-reports-and-presentations" TargetMode="External"/><Relationship Id="rId76" Type="http://schemas.openxmlformats.org/officeDocument/2006/relationships/hyperlink" Target="https://www.nab.com.au/about-us/shareholder-centre/financial-disclosuresandreporting/annual-reports-and-presentations" TargetMode="External"/><Relationship Id="rId97" Type="http://schemas.openxmlformats.org/officeDocument/2006/relationships/hyperlink" Target="https://www.nab.com.au/about-us/sustainability/reporting-policies-approach/performance-reporting" TargetMode="External"/><Relationship Id="rId104" Type="http://schemas.openxmlformats.org/officeDocument/2006/relationships/hyperlink" Target="https://www.nab.com.au/about-us/sustainability/reporting-policies-approach/human-rights-approach" TargetMode="External"/><Relationship Id="rId7" Type="http://schemas.openxmlformats.org/officeDocument/2006/relationships/hyperlink" Target="https://www.nab.com.au/about-us/shareholder-centre/financial-disclosuresandreporting/annual-reports-and-presentations" TargetMode="External"/><Relationship Id="rId71" Type="http://schemas.openxmlformats.org/officeDocument/2006/relationships/hyperlink" Target="https://www.nab.com.au/about-us/shareholder-centre/financial-disclosuresandreporting/annual-reports-and-presentations" TargetMode="External"/><Relationship Id="rId92" Type="http://schemas.openxmlformats.org/officeDocument/2006/relationships/hyperlink" Target="https://www.nab.com.au/about-us/shareholder-centre/financial-disclosuresandreporting/annual-reports-and-presentations"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www.nab.com.au/about-us/shareholder-centre/financial-disclosuresandreporting/annual-reports-and-presentations" TargetMode="External"/><Relationship Id="rId13" Type="http://schemas.openxmlformats.org/officeDocument/2006/relationships/hyperlink" Target="https://www.nab.com.au/about-us/shareholder-centre/financial-disclosuresandreporting/annual-reports-and-presentations" TargetMode="External"/><Relationship Id="rId3" Type="http://schemas.openxmlformats.org/officeDocument/2006/relationships/hyperlink" Target="https://www.nab.com.au/about-us/shareholder-centre/financial-disclosuresandreporting/annual-reports-and-presentations" TargetMode="External"/><Relationship Id="rId7" Type="http://schemas.openxmlformats.org/officeDocument/2006/relationships/hyperlink" Target="https://www.nab.com.au/about-us/shareholder-centre/financial-disclosuresandreporting/annual-reports-and-presentations" TargetMode="External"/><Relationship Id="rId12" Type="http://schemas.openxmlformats.org/officeDocument/2006/relationships/hyperlink" Target="https://www.nab.com.au/about-us/shareholder-centre/financial-disclosuresandreporting/annual-reports-and-presentations" TargetMode="External"/><Relationship Id="rId2" Type="http://schemas.openxmlformats.org/officeDocument/2006/relationships/hyperlink" Target="https://www.nab.com.au/about-us/shareholder-centre/financial-disclosuresandreporting/annual-reports-and-presentations" TargetMode="External"/><Relationship Id="rId1" Type="http://schemas.openxmlformats.org/officeDocument/2006/relationships/hyperlink" Target="https://www.nab.com.au/about-us/shareholder-centre/financial-disclosuresandreporting/annual-reports-and-presentations" TargetMode="External"/><Relationship Id="rId6" Type="http://schemas.openxmlformats.org/officeDocument/2006/relationships/hyperlink" Target="https://www.nab.com.au/about-us/shareholder-centre/financial-disclosuresandreporting/annual-reports-and-presentations" TargetMode="External"/><Relationship Id="rId11" Type="http://schemas.openxmlformats.org/officeDocument/2006/relationships/hyperlink" Target="https://www.nab.com.au/about-us/sustainability/reporting-policies-approach/human-rights-approach" TargetMode="External"/><Relationship Id="rId5" Type="http://schemas.openxmlformats.org/officeDocument/2006/relationships/hyperlink" Target="https://www.nab.com.au/about-us/shareholder-centre/financial-disclosuresandreporting/annual-reports-and-presentations" TargetMode="External"/><Relationship Id="rId15" Type="http://schemas.openxmlformats.org/officeDocument/2006/relationships/drawing" Target="../drawings/drawing28.xml"/><Relationship Id="rId10" Type="http://schemas.openxmlformats.org/officeDocument/2006/relationships/hyperlink" Target="https://www.nab.com.au/about-us/shareholder-centre/financial-disclosuresandreporting/annual-reports-and-presentations" TargetMode="External"/><Relationship Id="rId4" Type="http://schemas.openxmlformats.org/officeDocument/2006/relationships/hyperlink" Target="https://www.nab.com.au/about-us/shareholder-centre/financial-disclosuresandreporting/annual-reports-and-presentations" TargetMode="External"/><Relationship Id="rId9" Type="http://schemas.openxmlformats.org/officeDocument/2006/relationships/hyperlink" Target="https://www.nab.com.au/about-us/shareholder-centre/financial-disclosuresandreporting/annual-reports-and-presentations" TargetMode="External"/><Relationship Id="rId14"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view="pageBreakPreview" zoomScale="160" zoomScaleNormal="145" zoomScaleSheetLayoutView="160" workbookViewId="0"/>
  </sheetViews>
  <sheetFormatPr defaultRowHeight="15" x14ac:dyDescent="0.25"/>
  <cols>
    <col min="10" max="10" width="13.5703125" customWidth="1"/>
    <col min="12" max="12" width="14.42578125" customWidth="1"/>
  </cols>
  <sheetData/>
  <pageMargins left="0.7" right="0.7" top="0.75" bottom="0.75" header="0.3" footer="0.3"/>
  <pageSetup paperSize="9" scale="68"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BA02-264E-45DF-BBFB-C3845E7BA456}">
  <sheetPr>
    <pageSetUpPr fitToPage="1"/>
  </sheetPr>
  <dimension ref="A1:M126"/>
  <sheetViews>
    <sheetView view="pageBreakPreview" zoomScale="130" zoomScaleNormal="100" zoomScaleSheetLayoutView="130" workbookViewId="0">
      <selection activeCell="A8" sqref="A8"/>
    </sheetView>
  </sheetViews>
  <sheetFormatPr defaultColWidth="9.140625" defaultRowHeight="13.35" customHeight="1" x14ac:dyDescent="0.2"/>
  <cols>
    <col min="1" max="1" width="46" style="3" customWidth="1"/>
    <col min="2" max="2" width="15.5703125" style="3" customWidth="1"/>
    <col min="3" max="5" width="9.140625" style="3" customWidth="1"/>
    <col min="6" max="6" width="8.42578125" style="3" customWidth="1"/>
    <col min="7" max="9" width="8.85546875" style="3" customWidth="1"/>
    <col min="10" max="10" width="8.42578125" style="3" customWidth="1"/>
    <col min="11" max="16384" width="9.140625" style="3"/>
  </cols>
  <sheetData>
    <row r="1" spans="1:13" ht="14.85" customHeight="1" x14ac:dyDescent="0.2">
      <c r="A1" s="1" t="s">
        <v>454</v>
      </c>
      <c r="B1" s="2"/>
      <c r="C1" s="2"/>
      <c r="D1" s="2"/>
      <c r="E1" s="2"/>
      <c r="F1" s="2"/>
      <c r="J1" s="92"/>
    </row>
    <row r="2" spans="1:13" ht="13.35" customHeight="1" x14ac:dyDescent="0.25">
      <c r="A2" s="4" t="s">
        <v>454</v>
      </c>
      <c r="B2" s="169">
        <v>2025</v>
      </c>
      <c r="C2" s="169">
        <v>2024</v>
      </c>
      <c r="D2" s="315">
        <v>2023</v>
      </c>
      <c r="E2" s="2"/>
      <c r="F2" s="2"/>
      <c r="G2" s="9"/>
      <c r="H2" s="9"/>
      <c r="I2" s="9"/>
    </row>
    <row r="3" spans="1:13" ht="13.35" customHeight="1" x14ac:dyDescent="0.25">
      <c r="A3" s="6" t="s">
        <v>455</v>
      </c>
      <c r="B3" s="579">
        <v>78</v>
      </c>
      <c r="C3" s="316">
        <v>78</v>
      </c>
      <c r="D3" s="317">
        <v>78</v>
      </c>
      <c r="E3" s="2"/>
      <c r="F3" s="318"/>
      <c r="G3" s="9"/>
      <c r="H3" s="9"/>
      <c r="I3" s="9"/>
      <c r="K3" s="8"/>
      <c r="L3" s="8"/>
    </row>
    <row r="4" spans="1:13" ht="13.35" customHeight="1" thickBot="1" x14ac:dyDescent="0.3">
      <c r="A4" s="17" t="s">
        <v>456</v>
      </c>
      <c r="B4" s="580">
        <v>0.85</v>
      </c>
      <c r="C4" s="319">
        <v>0.85</v>
      </c>
      <c r="D4" s="320">
        <v>0.83</v>
      </c>
      <c r="E4" s="124"/>
      <c r="F4" s="124"/>
      <c r="G4" s="9"/>
      <c r="H4" s="9"/>
      <c r="I4" s="9"/>
      <c r="K4" s="8"/>
      <c r="L4" s="8"/>
    </row>
    <row r="5" spans="1:13" ht="19.350000000000001" customHeight="1" x14ac:dyDescent="0.2">
      <c r="A5" s="929" t="s">
        <v>1334</v>
      </c>
      <c r="B5" s="929"/>
      <c r="C5" s="929"/>
      <c r="D5" s="929"/>
      <c r="E5" s="165"/>
      <c r="F5" s="165"/>
      <c r="K5" s="8"/>
      <c r="L5" s="8"/>
      <c r="M5" s="8"/>
    </row>
    <row r="6" spans="1:13" ht="12.6" customHeight="1" x14ac:dyDescent="0.25">
      <c r="A6" s="110"/>
      <c r="B6" s="110"/>
      <c r="C6" s="110"/>
      <c r="D6" s="110"/>
      <c r="E6" s="110"/>
      <c r="F6" s="9"/>
    </row>
    <row r="7" spans="1:13" ht="15" x14ac:dyDescent="0.25">
      <c r="A7" s="1" t="s">
        <v>457</v>
      </c>
      <c r="B7" s="110"/>
      <c r="C7" s="110"/>
      <c r="D7" s="110"/>
      <c r="E7" s="110"/>
      <c r="F7" s="9"/>
    </row>
    <row r="8" spans="1:13" ht="12.75" x14ac:dyDescent="0.2">
      <c r="A8" s="256" t="s">
        <v>458</v>
      </c>
      <c r="B8" s="312">
        <v>2025</v>
      </c>
      <c r="C8" s="312">
        <v>2024</v>
      </c>
      <c r="D8" s="321">
        <v>2023</v>
      </c>
      <c r="E8" s="321">
        <v>2022</v>
      </c>
      <c r="F8" s="162">
        <v>2021</v>
      </c>
    </row>
    <row r="9" spans="1:13" ht="13.35" customHeight="1" x14ac:dyDescent="0.25">
      <c r="A9" s="322" t="s">
        <v>459</v>
      </c>
      <c r="B9" s="637">
        <v>6939</v>
      </c>
      <c r="C9" s="316">
        <v>7901</v>
      </c>
      <c r="D9" s="316">
        <v>5787</v>
      </c>
      <c r="E9" s="316">
        <v>5405</v>
      </c>
      <c r="F9" s="323">
        <v>4340</v>
      </c>
      <c r="G9" s="9"/>
      <c r="H9" s="9"/>
      <c r="I9" s="9"/>
      <c r="J9" s="9"/>
    </row>
    <row r="10" spans="1:13" ht="13.35" customHeight="1" x14ac:dyDescent="0.25">
      <c r="A10" s="6" t="s">
        <v>460</v>
      </c>
      <c r="B10" s="638">
        <v>209</v>
      </c>
      <c r="C10" s="324">
        <v>136</v>
      </c>
      <c r="D10" s="325">
        <v>151</v>
      </c>
      <c r="E10" s="324">
        <v>168</v>
      </c>
      <c r="F10" s="324">
        <v>207</v>
      </c>
      <c r="G10" s="9"/>
      <c r="H10" s="9"/>
      <c r="I10" s="9"/>
      <c r="J10" s="9"/>
    </row>
    <row r="11" spans="1:13" ht="13.35" customHeight="1" x14ac:dyDescent="0.25">
      <c r="A11" s="98" t="s">
        <v>461</v>
      </c>
      <c r="B11" s="639">
        <v>78</v>
      </c>
      <c r="C11" s="324">
        <v>70</v>
      </c>
      <c r="D11" s="326">
        <v>62</v>
      </c>
      <c r="E11" s="327">
        <v>50</v>
      </c>
      <c r="F11" s="328">
        <v>86</v>
      </c>
      <c r="G11" s="9"/>
      <c r="H11" s="9"/>
      <c r="I11" s="9"/>
      <c r="J11" s="9"/>
    </row>
    <row r="12" spans="1:13" ht="13.35" customHeight="1" x14ac:dyDescent="0.25">
      <c r="A12" s="175" t="s">
        <v>462</v>
      </c>
      <c r="B12" s="640">
        <v>116</v>
      </c>
      <c r="C12" s="329">
        <v>118</v>
      </c>
      <c r="D12" s="330">
        <v>79</v>
      </c>
      <c r="E12" s="329">
        <v>92</v>
      </c>
      <c r="F12" s="331">
        <v>107</v>
      </c>
      <c r="G12" s="9"/>
      <c r="H12" s="9"/>
      <c r="I12" s="9"/>
      <c r="J12" s="9"/>
    </row>
    <row r="13" spans="1:13" ht="13.35" customHeight="1" x14ac:dyDescent="0.25">
      <c r="A13" s="332" t="s">
        <v>463</v>
      </c>
      <c r="B13" s="640">
        <v>4</v>
      </c>
      <c r="C13" s="330">
        <v>7</v>
      </c>
      <c r="D13" s="333">
        <v>5</v>
      </c>
      <c r="E13" s="333" t="s">
        <v>149</v>
      </c>
      <c r="F13" s="333" t="s">
        <v>149</v>
      </c>
      <c r="G13" s="9"/>
      <c r="H13" s="9"/>
      <c r="I13" s="9"/>
      <c r="J13" s="9"/>
    </row>
    <row r="14" spans="1:13" ht="15.75" thickBot="1" x14ac:dyDescent="0.3">
      <c r="A14" s="232" t="s">
        <v>464</v>
      </c>
      <c r="B14" s="641">
        <v>7346</v>
      </c>
      <c r="C14" s="334">
        <v>8232</v>
      </c>
      <c r="D14" s="335">
        <v>6084</v>
      </c>
      <c r="E14" s="335">
        <v>5715</v>
      </c>
      <c r="F14" s="335">
        <v>4740</v>
      </c>
      <c r="G14" s="9"/>
      <c r="H14" s="9"/>
      <c r="I14" s="9"/>
      <c r="J14" s="9"/>
    </row>
    <row r="15" spans="1:13" ht="19.350000000000001" customHeight="1" x14ac:dyDescent="0.25">
      <c r="A15" s="923" t="s">
        <v>465</v>
      </c>
      <c r="B15" s="923"/>
      <c r="C15" s="923"/>
      <c r="D15" s="923"/>
      <c r="E15" s="923"/>
      <c r="F15" s="923"/>
      <c r="G15" s="91"/>
      <c r="H15" s="9"/>
      <c r="I15" s="9"/>
      <c r="J15" s="9"/>
    </row>
    <row r="16" spans="1:13" ht="16.5" customHeight="1" x14ac:dyDescent="0.25">
      <c r="A16" s="923" t="s">
        <v>466</v>
      </c>
      <c r="B16" s="923"/>
      <c r="C16" s="110"/>
      <c r="D16" s="110"/>
      <c r="E16" s="110"/>
      <c r="F16" s="110"/>
      <c r="G16" s="9"/>
      <c r="H16" s="9"/>
      <c r="I16" s="9"/>
      <c r="J16" s="9"/>
    </row>
    <row r="17" spans="1:11" ht="24.95" customHeight="1" x14ac:dyDescent="0.25">
      <c r="A17" s="929" t="s">
        <v>467</v>
      </c>
      <c r="B17" s="929"/>
      <c r="C17" s="929"/>
      <c r="D17" s="929"/>
      <c r="E17" s="929"/>
      <c r="F17" s="929"/>
      <c r="G17" s="9"/>
      <c r="H17" s="9"/>
      <c r="I17" s="9"/>
      <c r="J17" s="9"/>
    </row>
    <row r="18" spans="1:11" ht="15.6" customHeight="1" x14ac:dyDescent="0.25">
      <c r="A18" s="110"/>
      <c r="B18" s="110"/>
      <c r="C18" s="110"/>
      <c r="D18" s="110"/>
      <c r="E18" s="110"/>
      <c r="F18" s="110"/>
      <c r="G18" s="9"/>
      <c r="H18" s="9"/>
      <c r="I18" s="9"/>
      <c r="J18" s="9"/>
    </row>
    <row r="19" spans="1:11" ht="11.1" customHeight="1" x14ac:dyDescent="0.25">
      <c r="A19" s="336" t="s">
        <v>468</v>
      </c>
      <c r="B19" s="337"/>
      <c r="C19" s="337"/>
      <c r="D19" s="337"/>
      <c r="E19" s="338"/>
      <c r="F19" s="110"/>
      <c r="G19" s="9"/>
      <c r="H19" s="9"/>
      <c r="I19" s="9"/>
      <c r="J19" s="9"/>
    </row>
    <row r="20" spans="1:11" ht="37.35" customHeight="1" x14ac:dyDescent="0.2">
      <c r="A20" s="4" t="s">
        <v>469</v>
      </c>
      <c r="B20" s="21" t="s">
        <v>470</v>
      </c>
      <c r="C20" s="94">
        <v>2025</v>
      </c>
      <c r="D20" s="94">
        <v>2024</v>
      </c>
      <c r="E20" s="315">
        <v>2023</v>
      </c>
      <c r="F20" s="339"/>
    </row>
    <row r="21" spans="1:11" ht="15" x14ac:dyDescent="0.25">
      <c r="A21" s="957" t="s">
        <v>471</v>
      </c>
      <c r="B21" s="136" t="s">
        <v>472</v>
      </c>
      <c r="C21" s="637">
        <v>580</v>
      </c>
      <c r="D21" s="316">
        <v>964</v>
      </c>
      <c r="E21" s="316">
        <v>505</v>
      </c>
      <c r="F21" s="91"/>
      <c r="G21" s="91"/>
      <c r="H21" s="91"/>
      <c r="I21" s="91"/>
      <c r="J21" s="91"/>
      <c r="K21" s="91"/>
    </row>
    <row r="22" spans="1:11" ht="15" x14ac:dyDescent="0.25">
      <c r="A22" s="958"/>
      <c r="B22" s="136" t="s">
        <v>473</v>
      </c>
      <c r="C22" s="637">
        <v>395</v>
      </c>
      <c r="D22" s="316">
        <v>366</v>
      </c>
      <c r="E22" s="325">
        <v>384</v>
      </c>
      <c r="F22" s="110"/>
      <c r="G22" s="9"/>
      <c r="H22" s="9"/>
      <c r="I22" s="9"/>
      <c r="J22" s="9"/>
    </row>
    <row r="23" spans="1:11" ht="18" x14ac:dyDescent="0.25">
      <c r="A23" s="958"/>
      <c r="B23" s="136" t="s">
        <v>474</v>
      </c>
      <c r="C23" s="637">
        <v>339</v>
      </c>
      <c r="D23" s="316">
        <v>306</v>
      </c>
      <c r="E23" s="316">
        <v>413</v>
      </c>
      <c r="F23" s="110"/>
      <c r="G23" s="9"/>
      <c r="H23" s="9"/>
      <c r="I23" s="9"/>
      <c r="J23" s="9"/>
    </row>
    <row r="24" spans="1:11" ht="27" x14ac:dyDescent="0.25">
      <c r="A24" s="959"/>
      <c r="B24" s="136" t="s">
        <v>475</v>
      </c>
      <c r="C24" s="637">
        <v>21</v>
      </c>
      <c r="D24" s="316">
        <v>12</v>
      </c>
      <c r="E24" s="316">
        <v>14</v>
      </c>
      <c r="F24" s="110"/>
      <c r="G24" s="9"/>
      <c r="H24" s="9"/>
      <c r="I24" s="9"/>
      <c r="J24" s="9"/>
    </row>
    <row r="25" spans="1:11" ht="36" x14ac:dyDescent="0.25">
      <c r="A25" s="960" t="s">
        <v>476</v>
      </c>
      <c r="B25" s="136" t="s">
        <v>477</v>
      </c>
      <c r="C25" s="637">
        <v>1764</v>
      </c>
      <c r="D25" s="316">
        <v>1342</v>
      </c>
      <c r="E25" s="325">
        <v>867</v>
      </c>
      <c r="F25" s="110"/>
      <c r="G25" s="9"/>
      <c r="H25" s="9"/>
      <c r="I25" s="9"/>
      <c r="J25" s="9"/>
    </row>
    <row r="26" spans="1:11" ht="18" x14ac:dyDescent="0.25">
      <c r="A26" s="958"/>
      <c r="B26" s="136" t="s">
        <v>478</v>
      </c>
      <c r="C26" s="637">
        <v>222</v>
      </c>
      <c r="D26" s="316">
        <v>464</v>
      </c>
      <c r="E26" s="325">
        <v>392</v>
      </c>
      <c r="F26" s="110"/>
      <c r="G26" s="9"/>
      <c r="H26" s="9"/>
      <c r="I26" s="9"/>
      <c r="J26" s="9"/>
    </row>
    <row r="27" spans="1:11" ht="18" x14ac:dyDescent="0.25">
      <c r="A27" s="959"/>
      <c r="B27" s="136" t="s">
        <v>479</v>
      </c>
      <c r="C27" s="637">
        <v>44</v>
      </c>
      <c r="D27" s="316">
        <v>28</v>
      </c>
      <c r="E27" s="325">
        <v>17</v>
      </c>
      <c r="F27" s="110"/>
      <c r="G27" s="9"/>
      <c r="H27" s="9"/>
      <c r="I27" s="9"/>
      <c r="J27" s="9"/>
    </row>
    <row r="28" spans="1:11" ht="36" x14ac:dyDescent="0.25">
      <c r="A28" s="960" t="s">
        <v>480</v>
      </c>
      <c r="B28" s="136" t="s">
        <v>481</v>
      </c>
      <c r="C28" s="637">
        <v>3361</v>
      </c>
      <c r="D28" s="316">
        <v>3956</v>
      </c>
      <c r="E28" s="325">
        <v>2675</v>
      </c>
      <c r="F28" s="110"/>
      <c r="G28" s="9"/>
      <c r="H28" s="9"/>
      <c r="I28" s="9"/>
      <c r="J28" s="9"/>
    </row>
    <row r="29" spans="1:11" ht="18" x14ac:dyDescent="0.25">
      <c r="A29" s="958"/>
      <c r="B29" s="136" t="s">
        <v>482</v>
      </c>
      <c r="C29" s="637">
        <v>302</v>
      </c>
      <c r="D29" s="316">
        <v>522</v>
      </c>
      <c r="E29" s="325">
        <v>537</v>
      </c>
      <c r="F29" s="110"/>
      <c r="G29" s="9"/>
      <c r="H29" s="9"/>
      <c r="I29" s="9"/>
      <c r="J29" s="9"/>
    </row>
    <row r="30" spans="1:11" ht="15" x14ac:dyDescent="0.25">
      <c r="A30" s="959"/>
      <c r="B30" s="136" t="s">
        <v>483</v>
      </c>
      <c r="C30" s="637">
        <v>98</v>
      </c>
      <c r="D30" s="316">
        <v>90</v>
      </c>
      <c r="E30" s="325">
        <v>108</v>
      </c>
      <c r="F30" s="110"/>
      <c r="G30" s="9"/>
      <c r="H30" s="9"/>
      <c r="I30" s="9"/>
      <c r="J30" s="9"/>
    </row>
    <row r="31" spans="1:11" ht="22.35" customHeight="1" x14ac:dyDescent="0.25">
      <c r="A31" s="340" t="s">
        <v>484</v>
      </c>
      <c r="B31" s="341" t="s">
        <v>484</v>
      </c>
      <c r="C31" s="640">
        <v>220</v>
      </c>
      <c r="D31" s="329">
        <v>182</v>
      </c>
      <c r="E31" s="330">
        <v>172</v>
      </c>
      <c r="F31" s="110"/>
      <c r="G31" s="9"/>
      <c r="H31" s="9"/>
      <c r="I31" s="9"/>
      <c r="J31" s="9"/>
    </row>
    <row r="32" spans="1:11" ht="15.75" thickBot="1" x14ac:dyDescent="0.3">
      <c r="A32" s="199" t="s">
        <v>464</v>
      </c>
      <c r="B32" s="342"/>
      <c r="C32" s="642">
        <v>7346</v>
      </c>
      <c r="D32" s="343">
        <v>8232</v>
      </c>
      <c r="E32" s="344">
        <v>6084</v>
      </c>
      <c r="F32" s="110"/>
      <c r="G32" s="9"/>
      <c r="H32" s="9"/>
      <c r="I32" s="9"/>
      <c r="J32" s="9"/>
    </row>
    <row r="33" spans="1:12" ht="17.100000000000001" customHeight="1" x14ac:dyDescent="0.25">
      <c r="A33" s="925" t="s">
        <v>485</v>
      </c>
      <c r="B33" s="925"/>
      <c r="C33" s="925"/>
      <c r="D33" s="925"/>
      <c r="E33" s="925"/>
      <c r="F33" s="110"/>
      <c r="G33" s="9"/>
      <c r="H33" s="9"/>
      <c r="I33" s="9"/>
      <c r="J33" s="9"/>
    </row>
    <row r="34" spans="1:12" ht="12.6" customHeight="1" x14ac:dyDescent="0.25">
      <c r="A34" s="9"/>
      <c r="B34" s="237"/>
      <c r="C34" s="237"/>
      <c r="D34" s="237"/>
      <c r="E34" s="237"/>
      <c r="F34" s="237"/>
      <c r="G34" s="9"/>
      <c r="H34" s="9"/>
      <c r="I34" s="9"/>
      <c r="J34" s="9"/>
    </row>
    <row r="35" spans="1:12" ht="13.35" customHeight="1" x14ac:dyDescent="0.25">
      <c r="A35" s="4" t="s">
        <v>47</v>
      </c>
      <c r="B35" s="94">
        <v>2025</v>
      </c>
      <c r="C35" s="94">
        <v>2024</v>
      </c>
      <c r="D35" s="94">
        <v>2023</v>
      </c>
      <c r="E35" s="94">
        <v>2022</v>
      </c>
      <c r="F35" s="95">
        <v>2021</v>
      </c>
      <c r="G35" s="9"/>
      <c r="H35" s="9"/>
      <c r="I35" s="9"/>
      <c r="J35" s="9"/>
      <c r="K35" s="9"/>
      <c r="L35" s="9"/>
    </row>
    <row r="36" spans="1:12" ht="13.35" customHeight="1" thickBot="1" x14ac:dyDescent="0.3">
      <c r="A36" s="232" t="s">
        <v>486</v>
      </c>
      <c r="B36" s="146">
        <v>373</v>
      </c>
      <c r="C36" s="345">
        <v>319</v>
      </c>
      <c r="D36" s="346">
        <v>269</v>
      </c>
      <c r="E36" s="346">
        <v>207</v>
      </c>
      <c r="F36" s="346">
        <v>190</v>
      </c>
      <c r="G36" s="9"/>
      <c r="H36" s="9"/>
      <c r="I36" s="9"/>
      <c r="J36" s="9"/>
    </row>
    <row r="37" spans="1:12" ht="18" customHeight="1" x14ac:dyDescent="0.25">
      <c r="A37" s="925" t="s">
        <v>487</v>
      </c>
      <c r="B37" s="925"/>
      <c r="C37" s="925"/>
      <c r="D37" s="925"/>
      <c r="E37" s="925"/>
      <c r="F37" s="925"/>
      <c r="G37" s="9"/>
      <c r="H37" s="9"/>
      <c r="I37" s="9"/>
      <c r="J37" s="9"/>
    </row>
    <row r="39" spans="1:12" ht="13.35" customHeight="1" x14ac:dyDescent="0.2">
      <c r="A39" s="1" t="s">
        <v>488</v>
      </c>
      <c r="B39" s="110"/>
      <c r="C39" s="110"/>
      <c r="D39" s="110"/>
    </row>
    <row r="40" spans="1:12" ht="13.35" customHeight="1" x14ac:dyDescent="0.25">
      <c r="A40" s="4" t="s">
        <v>489</v>
      </c>
      <c r="B40" s="169">
        <v>2025</v>
      </c>
      <c r="C40" s="169">
        <v>2024</v>
      </c>
      <c r="D40" s="169">
        <v>2023</v>
      </c>
      <c r="E40" s="169">
        <v>2022</v>
      </c>
      <c r="F40" s="95">
        <v>2021</v>
      </c>
      <c r="G40" s="122"/>
      <c r="H40" s="122"/>
      <c r="I40" s="122"/>
      <c r="J40" s="9"/>
      <c r="K40" s="9"/>
    </row>
    <row r="41" spans="1:12" ht="13.35" customHeight="1" x14ac:dyDescent="0.25">
      <c r="A41" s="6" t="s">
        <v>490</v>
      </c>
      <c r="B41" s="656">
        <v>7.5999999999999998E-2</v>
      </c>
      <c r="C41" s="304">
        <v>7.1999999999999995E-2</v>
      </c>
      <c r="D41" s="347">
        <v>0.09</v>
      </c>
      <c r="E41" s="347">
        <v>0.13900000000000001</v>
      </c>
      <c r="F41" s="347">
        <v>0.11600000000000001</v>
      </c>
      <c r="G41" s="203"/>
      <c r="J41" s="9"/>
      <c r="K41" s="9"/>
    </row>
    <row r="42" spans="1:12" ht="13.35" customHeight="1" x14ac:dyDescent="0.25">
      <c r="A42" s="175" t="s">
        <v>491</v>
      </c>
      <c r="B42" s="709">
        <v>2.5999999999999999E-2</v>
      </c>
      <c r="C42" s="348">
        <v>2.4E-2</v>
      </c>
      <c r="D42" s="349">
        <v>1.0999999999999999E-2</v>
      </c>
      <c r="E42" s="349">
        <v>1.6E-2</v>
      </c>
      <c r="F42" s="349">
        <v>2.8000000000000001E-2</v>
      </c>
      <c r="J42" s="9"/>
      <c r="K42" s="9"/>
    </row>
    <row r="43" spans="1:12" ht="13.35" customHeight="1" thickBot="1" x14ac:dyDescent="0.3">
      <c r="A43" s="199" t="s">
        <v>492</v>
      </c>
      <c r="B43" s="710">
        <v>0.10199999999999999</v>
      </c>
      <c r="C43" s="350">
        <v>9.6000000000000002E-2</v>
      </c>
      <c r="D43" s="351">
        <v>0.10100000000000001</v>
      </c>
      <c r="E43" s="351">
        <v>0.155</v>
      </c>
      <c r="F43" s="351">
        <v>0.14399999999999999</v>
      </c>
      <c r="J43" s="9"/>
      <c r="K43" s="9"/>
    </row>
    <row r="44" spans="1:12" ht="21.6" customHeight="1" x14ac:dyDescent="0.25">
      <c r="A44" s="925" t="s">
        <v>493</v>
      </c>
      <c r="B44" s="925"/>
      <c r="C44" s="925"/>
      <c r="D44" s="925"/>
      <c r="E44" s="925"/>
      <c r="F44" s="925"/>
      <c r="J44" s="9"/>
    </row>
    <row r="45" spans="1:12" ht="13.35" customHeight="1" x14ac:dyDescent="0.25">
      <c r="A45" s="9"/>
      <c r="B45" s="9"/>
      <c r="C45" s="9"/>
      <c r="D45" s="9"/>
      <c r="E45" s="9"/>
      <c r="F45" s="9"/>
      <c r="G45" s="9"/>
      <c r="H45" s="9"/>
      <c r="I45" s="9"/>
      <c r="J45" s="9"/>
    </row>
    <row r="46" spans="1:12" ht="13.35" customHeight="1" x14ac:dyDescent="0.25">
      <c r="A46" s="941" t="s">
        <v>494</v>
      </c>
      <c r="B46" s="940">
        <v>2025</v>
      </c>
      <c r="C46" s="940"/>
      <c r="D46" s="940">
        <v>2024</v>
      </c>
      <c r="E46" s="940"/>
      <c r="F46" s="940">
        <v>2023</v>
      </c>
      <c r="G46" s="940"/>
      <c r="H46" s="940">
        <v>2022</v>
      </c>
      <c r="I46" s="943"/>
      <c r="J46" s="9"/>
      <c r="K46" s="9"/>
    </row>
    <row r="47" spans="1:12" ht="13.35" customHeight="1" x14ac:dyDescent="0.25">
      <c r="A47" s="942"/>
      <c r="B47" s="156" t="s">
        <v>305</v>
      </c>
      <c r="C47" s="156" t="s">
        <v>306</v>
      </c>
      <c r="D47" s="156" t="s">
        <v>305</v>
      </c>
      <c r="E47" s="156" t="s">
        <v>306</v>
      </c>
      <c r="F47" s="156" t="s">
        <v>305</v>
      </c>
      <c r="G47" s="156" t="s">
        <v>306</v>
      </c>
      <c r="H47" s="156" t="s">
        <v>305</v>
      </c>
      <c r="I47" s="352" t="s">
        <v>306</v>
      </c>
      <c r="J47" s="9"/>
      <c r="K47" s="9"/>
    </row>
    <row r="48" spans="1:12" ht="13.35" customHeight="1" x14ac:dyDescent="0.25">
      <c r="A48" s="6" t="s">
        <v>490</v>
      </c>
      <c r="B48" s="656">
        <v>7.4999999999999997E-2</v>
      </c>
      <c r="C48" s="656">
        <v>7.6999999999999999E-2</v>
      </c>
      <c r="D48" s="304">
        <v>7.1999999999999995E-2</v>
      </c>
      <c r="E48" s="347">
        <v>7.1999999999999995E-2</v>
      </c>
      <c r="F48" s="347">
        <v>8.7999999999999995E-2</v>
      </c>
      <c r="G48" s="347">
        <v>9.1999999999999998E-2</v>
      </c>
      <c r="H48" s="347">
        <v>0.124</v>
      </c>
      <c r="I48" s="347">
        <v>0.15</v>
      </c>
      <c r="J48" s="203"/>
      <c r="K48" s="9"/>
    </row>
    <row r="49" spans="1:10" ht="13.35" customHeight="1" x14ac:dyDescent="0.25">
      <c r="A49" s="175" t="s">
        <v>491</v>
      </c>
      <c r="B49" s="709">
        <v>2.5999999999999999E-2</v>
      </c>
      <c r="C49" s="709">
        <v>2.5999999999999999E-2</v>
      </c>
      <c r="D49" s="348">
        <v>2.1999999999999999E-2</v>
      </c>
      <c r="E49" s="349">
        <v>2.5000000000000001E-2</v>
      </c>
      <c r="F49" s="349">
        <v>8.933717579250721E-3</v>
      </c>
      <c r="G49" s="349">
        <v>1.2683101107538406E-2</v>
      </c>
      <c r="H49" s="349">
        <v>1.2E-2</v>
      </c>
      <c r="I49" s="349">
        <v>1.7999999999999999E-2</v>
      </c>
      <c r="J49" s="9"/>
    </row>
    <row r="50" spans="1:10" ht="13.35" customHeight="1" thickBot="1" x14ac:dyDescent="0.3">
      <c r="A50" s="199" t="s">
        <v>492</v>
      </c>
      <c r="B50" s="711">
        <v>0.10100000000000001</v>
      </c>
      <c r="C50" s="711">
        <v>0.104</v>
      </c>
      <c r="D50" s="527">
        <v>9.5000000000000001E-2</v>
      </c>
      <c r="E50" s="528">
        <v>9.7000000000000003E-2</v>
      </c>
      <c r="F50" s="528">
        <v>9.7000000000000003E-2</v>
      </c>
      <c r="G50" s="528">
        <v>0.105</v>
      </c>
      <c r="H50" s="528">
        <v>0.13600000000000001</v>
      </c>
      <c r="I50" s="528">
        <v>0.16800000000000001</v>
      </c>
      <c r="J50" s="9"/>
    </row>
    <row r="51" spans="1:10" ht="20.45" customHeight="1" x14ac:dyDescent="0.25">
      <c r="A51" s="925" t="s">
        <v>495</v>
      </c>
      <c r="B51" s="925"/>
      <c r="C51" s="925"/>
      <c r="D51" s="925"/>
      <c r="E51" s="925"/>
      <c r="F51" s="925"/>
      <c r="G51" s="925"/>
      <c r="H51" s="925"/>
      <c r="I51" s="925"/>
      <c r="J51" s="9"/>
    </row>
    <row r="52" spans="1:10" ht="12.6" customHeight="1" x14ac:dyDescent="0.25">
      <c r="A52" s="9"/>
      <c r="B52" s="9"/>
      <c r="C52" s="9"/>
      <c r="D52" s="9"/>
      <c r="E52" s="9"/>
      <c r="F52" s="9"/>
      <c r="G52" s="9"/>
      <c r="H52" s="9"/>
      <c r="I52" s="9"/>
      <c r="J52" s="9"/>
    </row>
    <row r="53" spans="1:10" ht="13.35" customHeight="1" x14ac:dyDescent="0.25">
      <c r="A53" s="4" t="s">
        <v>496</v>
      </c>
      <c r="B53" s="315">
        <v>2025</v>
      </c>
      <c r="C53" s="9"/>
      <c r="D53" s="9"/>
      <c r="F53" s="110"/>
    </row>
    <row r="54" spans="1:10" ht="11.85" customHeight="1" x14ac:dyDescent="0.25">
      <c r="A54" s="98" t="s">
        <v>497</v>
      </c>
      <c r="B54" s="712">
        <v>0.185</v>
      </c>
      <c r="C54" s="9"/>
      <c r="D54" s="9"/>
      <c r="F54" s="110"/>
    </row>
    <row r="55" spans="1:10" ht="11.1" customHeight="1" x14ac:dyDescent="0.25">
      <c r="A55" s="98" t="s">
        <v>498</v>
      </c>
      <c r="B55" s="712">
        <v>9.5000000000000001E-2</v>
      </c>
      <c r="C55" s="9"/>
      <c r="D55" s="9"/>
      <c r="F55" s="110"/>
    </row>
    <row r="56" spans="1:10" ht="11.85" customHeight="1" x14ac:dyDescent="0.25">
      <c r="A56" s="98" t="s">
        <v>499</v>
      </c>
      <c r="B56" s="712">
        <v>8.3000000000000004E-2</v>
      </c>
      <c r="C56" s="9"/>
      <c r="D56" s="9"/>
      <c r="F56" s="110"/>
    </row>
    <row r="57" spans="1:10" ht="11.85" customHeight="1" x14ac:dyDescent="0.25">
      <c r="A57" s="98" t="s">
        <v>500</v>
      </c>
      <c r="B57" s="712">
        <v>8.2000000000000003E-2</v>
      </c>
      <c r="C57" s="9"/>
      <c r="D57" s="9"/>
      <c r="F57" s="110"/>
    </row>
    <row r="58" spans="1:10" ht="11.85" customHeight="1" x14ac:dyDescent="0.25">
      <c r="A58" s="98" t="s">
        <v>501</v>
      </c>
      <c r="B58" s="712">
        <v>0.10100000000000001</v>
      </c>
      <c r="C58" s="9"/>
      <c r="D58" s="9"/>
      <c r="F58" s="110"/>
    </row>
    <row r="59" spans="1:10" ht="11.1" customHeight="1" x14ac:dyDescent="0.25">
      <c r="A59" s="98" t="s">
        <v>502</v>
      </c>
      <c r="B59" s="712">
        <v>0.128</v>
      </c>
      <c r="C59" s="9"/>
      <c r="D59" s="9"/>
      <c r="F59" s="110"/>
    </row>
    <row r="60" spans="1:10" ht="11.85" customHeight="1" x14ac:dyDescent="0.25">
      <c r="A60" s="98" t="s">
        <v>503</v>
      </c>
      <c r="B60" s="712">
        <v>0.26100000000000001</v>
      </c>
      <c r="C60" s="9"/>
      <c r="D60" s="9"/>
      <c r="F60" s="110"/>
    </row>
    <row r="61" spans="1:10" ht="14.1" customHeight="1" thickBot="1" x14ac:dyDescent="0.3">
      <c r="A61" s="189" t="s">
        <v>504</v>
      </c>
      <c r="B61" s="722">
        <v>0.10199999999999999</v>
      </c>
      <c r="C61" s="9"/>
      <c r="D61" s="9"/>
      <c r="F61" s="110"/>
    </row>
    <row r="62" spans="1:10" ht="18" customHeight="1" x14ac:dyDescent="0.25">
      <c r="A62" s="925" t="s">
        <v>505</v>
      </c>
      <c r="B62" s="925"/>
      <c r="C62" s="9"/>
      <c r="D62" s="9"/>
      <c r="F62" s="110"/>
    </row>
    <row r="63" spans="1:10" ht="13.35" customHeight="1" x14ac:dyDescent="0.25">
      <c r="A63" s="353"/>
      <c r="B63" s="543"/>
      <c r="C63" s="9"/>
      <c r="D63" s="9"/>
      <c r="F63" s="110"/>
    </row>
    <row r="64" spans="1:10" ht="13.35" customHeight="1" x14ac:dyDescent="0.25">
      <c r="A64" s="4" t="s">
        <v>506</v>
      </c>
      <c r="B64" s="315">
        <v>2025</v>
      </c>
      <c r="C64" s="9"/>
      <c r="D64" s="9"/>
      <c r="F64" s="110"/>
    </row>
    <row r="65" spans="1:10" ht="11.85" customHeight="1" x14ac:dyDescent="0.25">
      <c r="A65" s="98" t="s">
        <v>159</v>
      </c>
      <c r="B65" s="712">
        <v>0.10100000000000001</v>
      </c>
      <c r="C65" s="9"/>
      <c r="D65" s="9"/>
      <c r="F65" s="110"/>
    </row>
    <row r="66" spans="1:10" ht="11.1" customHeight="1" x14ac:dyDescent="0.25">
      <c r="A66" s="98" t="s">
        <v>326</v>
      </c>
      <c r="B66" s="712">
        <v>0.10299999999999999</v>
      </c>
      <c r="C66" s="9"/>
      <c r="D66" s="9"/>
      <c r="F66" s="110"/>
    </row>
    <row r="67" spans="1:10" ht="11.85" customHeight="1" x14ac:dyDescent="0.25">
      <c r="A67" s="98" t="s">
        <v>507</v>
      </c>
      <c r="B67" s="712">
        <v>0.13700000000000001</v>
      </c>
      <c r="C67" s="9"/>
      <c r="D67" s="9"/>
      <c r="F67" s="110"/>
    </row>
    <row r="68" spans="1:10" ht="11.85" customHeight="1" x14ac:dyDescent="0.25">
      <c r="A68" s="98" t="s">
        <v>508</v>
      </c>
      <c r="B68" s="712">
        <v>0.11799999999999999</v>
      </c>
      <c r="C68" s="9"/>
      <c r="D68" s="9"/>
      <c r="F68" s="110"/>
    </row>
    <row r="69" spans="1:10" ht="11.85" customHeight="1" x14ac:dyDescent="0.25">
      <c r="A69" s="98" t="s">
        <v>161</v>
      </c>
      <c r="B69" s="712">
        <v>0.109</v>
      </c>
      <c r="C69" s="9"/>
      <c r="D69" s="9"/>
      <c r="F69" s="110"/>
    </row>
    <row r="70" spans="1:10" ht="15.6" customHeight="1" thickBot="1" x14ac:dyDescent="0.3">
      <c r="A70" s="189" t="s">
        <v>504</v>
      </c>
      <c r="B70" s="722">
        <v>0.10199999999999999</v>
      </c>
      <c r="C70" s="9"/>
      <c r="D70" s="9"/>
      <c r="F70" s="110"/>
    </row>
    <row r="71" spans="1:10" ht="18" customHeight="1" x14ac:dyDescent="0.25">
      <c r="A71" s="925" t="s">
        <v>505</v>
      </c>
      <c r="B71" s="925"/>
      <c r="C71" s="9"/>
      <c r="D71" s="9"/>
      <c r="F71" s="110"/>
    </row>
    <row r="72" spans="1:10" ht="13.35" customHeight="1" x14ac:dyDescent="0.25">
      <c r="C72" s="9"/>
      <c r="D72" s="9"/>
      <c r="G72" s="9"/>
      <c r="H72" s="9"/>
      <c r="I72" s="9"/>
      <c r="J72" s="9"/>
    </row>
    <row r="73" spans="1:10" ht="13.35" customHeight="1" x14ac:dyDescent="0.25">
      <c r="A73" s="4" t="s">
        <v>509</v>
      </c>
      <c r="B73" s="169">
        <v>2025</v>
      </c>
      <c r="C73" s="169">
        <v>2024</v>
      </c>
      <c r="D73" s="169">
        <v>2023</v>
      </c>
      <c r="E73" s="169">
        <v>2022</v>
      </c>
      <c r="F73" s="95">
        <v>2021</v>
      </c>
      <c r="G73" s="203"/>
      <c r="H73" s="9"/>
      <c r="I73" s="9"/>
    </row>
    <row r="74" spans="1:10" ht="13.35" customHeight="1" x14ac:dyDescent="0.25">
      <c r="A74" s="224" t="s">
        <v>159</v>
      </c>
      <c r="B74" s="535"/>
      <c r="C74" s="536"/>
      <c r="D74" s="537"/>
      <c r="E74" s="537"/>
      <c r="F74" s="358"/>
      <c r="J74" s="9"/>
    </row>
    <row r="75" spans="1:10" ht="13.35" customHeight="1" x14ac:dyDescent="0.2">
      <c r="A75" s="98" t="s">
        <v>510</v>
      </c>
      <c r="B75" s="693">
        <v>0.95599999999999996</v>
      </c>
      <c r="C75" s="538">
        <v>0.97</v>
      </c>
      <c r="D75" s="193">
        <v>0.96</v>
      </c>
      <c r="E75" s="193">
        <v>0.92</v>
      </c>
      <c r="F75" s="193">
        <v>0.93</v>
      </c>
    </row>
    <row r="76" spans="1:10" ht="13.35" customHeight="1" x14ac:dyDescent="0.25">
      <c r="A76" s="175" t="s">
        <v>511</v>
      </c>
      <c r="B76" s="694">
        <v>4.4999999999999998E-2</v>
      </c>
      <c r="C76" s="539">
        <v>3.1E-2</v>
      </c>
      <c r="D76" s="540">
        <v>0.05</v>
      </c>
      <c r="E76" s="540">
        <v>0.08</v>
      </c>
      <c r="F76" s="540">
        <v>7.0000000000000007E-2</v>
      </c>
      <c r="J76" s="9"/>
    </row>
    <row r="77" spans="1:10" ht="13.35" customHeight="1" x14ac:dyDescent="0.2">
      <c r="A77" s="224" t="s">
        <v>161</v>
      </c>
      <c r="B77" s="713"/>
      <c r="C77" s="359"/>
      <c r="D77" s="358"/>
      <c r="E77" s="358"/>
      <c r="F77" s="358"/>
      <c r="G77" s="354"/>
      <c r="H77" s="354"/>
      <c r="I77" s="354"/>
    </row>
    <row r="78" spans="1:10" ht="13.35" customHeight="1" x14ac:dyDescent="0.25">
      <c r="A78" s="98" t="s">
        <v>510</v>
      </c>
      <c r="B78" s="693">
        <v>0.95</v>
      </c>
      <c r="C78" s="538">
        <v>0.94</v>
      </c>
      <c r="D78" s="193">
        <v>0.93</v>
      </c>
      <c r="E78" s="193">
        <v>0.92</v>
      </c>
      <c r="F78" s="193">
        <v>0.91</v>
      </c>
      <c r="J78" s="9"/>
    </row>
    <row r="79" spans="1:10" ht="15.6" customHeight="1" thickBot="1" x14ac:dyDescent="0.25">
      <c r="A79" s="175" t="s">
        <v>511</v>
      </c>
      <c r="B79" s="693">
        <v>0.05</v>
      </c>
      <c r="C79" s="538">
        <v>0.06</v>
      </c>
      <c r="D79" s="193">
        <v>0.08</v>
      </c>
      <c r="E79" s="193">
        <v>0.09</v>
      </c>
      <c r="F79" s="193">
        <v>0.09</v>
      </c>
    </row>
    <row r="80" spans="1:10" ht="24" customHeight="1" x14ac:dyDescent="0.2">
      <c r="A80" s="920" t="s">
        <v>512</v>
      </c>
      <c r="B80" s="920"/>
      <c r="C80" s="920"/>
      <c r="D80" s="920"/>
      <c r="E80" s="920"/>
      <c r="F80" s="920"/>
    </row>
    <row r="81" spans="1:12" ht="13.35" customHeight="1" x14ac:dyDescent="0.2">
      <c r="F81" s="110"/>
    </row>
    <row r="82" spans="1:12" ht="13.35" customHeight="1" x14ac:dyDescent="0.2">
      <c r="A82" s="4" t="s">
        <v>513</v>
      </c>
      <c r="B82" s="169">
        <v>2025</v>
      </c>
      <c r="C82" s="169">
        <v>2024</v>
      </c>
      <c r="D82" s="169">
        <v>2023</v>
      </c>
      <c r="E82" s="577"/>
      <c r="F82" s="110"/>
    </row>
    <row r="83" spans="1:12" ht="11.85" customHeight="1" x14ac:dyDescent="0.2">
      <c r="A83" s="224" t="s">
        <v>159</v>
      </c>
      <c r="B83" s="535"/>
      <c r="C83" s="536"/>
      <c r="D83" s="537"/>
      <c r="F83" s="110"/>
    </row>
    <row r="84" spans="1:12" ht="11.85" customHeight="1" x14ac:dyDescent="0.2">
      <c r="A84" s="98" t="s">
        <v>514</v>
      </c>
      <c r="B84" s="647">
        <v>2814</v>
      </c>
      <c r="C84" s="541">
        <v>2203</v>
      </c>
      <c r="D84" s="105">
        <v>3342</v>
      </c>
      <c r="F84" s="110"/>
    </row>
    <row r="85" spans="1:12" ht="18" customHeight="1" thickBot="1" x14ac:dyDescent="0.25">
      <c r="A85" s="17" t="s">
        <v>515</v>
      </c>
      <c r="B85" s="714">
        <v>0.74</v>
      </c>
      <c r="C85" s="542">
        <v>0.82</v>
      </c>
      <c r="D85" s="455">
        <v>0.75</v>
      </c>
      <c r="F85" s="110"/>
    </row>
    <row r="86" spans="1:12" ht="18" customHeight="1" x14ac:dyDescent="0.2">
      <c r="A86" s="79" t="s">
        <v>516</v>
      </c>
      <c r="B86" s="357"/>
      <c r="C86" s="357"/>
      <c r="D86" s="357"/>
      <c r="F86" s="110"/>
    </row>
    <row r="87" spans="1:12" ht="11.85" customHeight="1" x14ac:dyDescent="0.2">
      <c r="A87" s="79" t="s">
        <v>517</v>
      </c>
      <c r="B87" s="357"/>
      <c r="C87" s="357"/>
      <c r="D87" s="357"/>
      <c r="E87" s="110"/>
      <c r="F87" s="110"/>
    </row>
    <row r="88" spans="1:12" ht="18" customHeight="1" x14ac:dyDescent="0.2">
      <c r="A88" s="923" t="s">
        <v>518</v>
      </c>
      <c r="B88" s="923"/>
      <c r="C88" s="923"/>
      <c r="D88" s="923"/>
      <c r="E88" s="923"/>
      <c r="F88" s="923"/>
    </row>
    <row r="89" spans="1:12" ht="13.35" customHeight="1" x14ac:dyDescent="0.2">
      <c r="A89" s="110"/>
      <c r="B89" s="110"/>
      <c r="C89" s="110"/>
      <c r="D89" s="110"/>
      <c r="E89" s="110"/>
      <c r="F89" s="110"/>
    </row>
    <row r="90" spans="1:12" ht="13.35" customHeight="1" x14ac:dyDescent="0.2">
      <c r="A90" s="941" t="s">
        <v>1426</v>
      </c>
      <c r="B90" s="940">
        <v>2025</v>
      </c>
      <c r="C90" s="940"/>
      <c r="D90" s="940">
        <v>2024</v>
      </c>
      <c r="E90" s="940"/>
      <c r="F90" s="940">
        <v>2023</v>
      </c>
      <c r="G90" s="940"/>
      <c r="H90" s="940">
        <v>2022</v>
      </c>
      <c r="I90" s="943"/>
    </row>
    <row r="91" spans="1:12" ht="13.35" customHeight="1" x14ac:dyDescent="0.2">
      <c r="A91" s="942"/>
      <c r="B91" s="156" t="s">
        <v>305</v>
      </c>
      <c r="C91" s="156" t="s">
        <v>306</v>
      </c>
      <c r="D91" s="156" t="s">
        <v>305</v>
      </c>
      <c r="E91" s="156" t="s">
        <v>306</v>
      </c>
      <c r="F91" s="156" t="s">
        <v>305</v>
      </c>
      <c r="G91" s="156" t="s">
        <v>306</v>
      </c>
      <c r="H91" s="156" t="s">
        <v>305</v>
      </c>
      <c r="I91" s="352" t="s">
        <v>306</v>
      </c>
      <c r="J91" s="203"/>
    </row>
    <row r="92" spans="1:12" ht="13.35" customHeight="1" x14ac:dyDescent="0.2">
      <c r="A92" s="224" t="s">
        <v>159</v>
      </c>
      <c r="B92" s="713"/>
      <c r="C92" s="713"/>
      <c r="D92" s="358"/>
      <c r="E92" s="359"/>
      <c r="F92" s="358"/>
      <c r="G92" s="358"/>
      <c r="H92" s="358"/>
      <c r="I92" s="358"/>
    </row>
    <row r="93" spans="1:12" ht="14.25" customHeight="1" x14ac:dyDescent="0.2">
      <c r="A93" s="98" t="s">
        <v>1425</v>
      </c>
      <c r="B93" s="647">
        <v>14307</v>
      </c>
      <c r="C93" s="647">
        <v>14237</v>
      </c>
      <c r="D93" s="356">
        <v>14402</v>
      </c>
      <c r="E93" s="355">
        <v>14349</v>
      </c>
      <c r="F93" s="356">
        <v>14683</v>
      </c>
      <c r="G93" s="356">
        <v>14682</v>
      </c>
      <c r="H93" s="356">
        <v>14532</v>
      </c>
      <c r="I93" s="356">
        <v>14370</v>
      </c>
    </row>
    <row r="94" spans="1:12" ht="14.25" customHeight="1" x14ac:dyDescent="0.2">
      <c r="A94" s="98" t="s">
        <v>520</v>
      </c>
      <c r="B94" s="647">
        <v>1104</v>
      </c>
      <c r="C94" s="647">
        <v>1066</v>
      </c>
      <c r="D94" s="356">
        <v>1013</v>
      </c>
      <c r="E94" s="355">
        <v>919</v>
      </c>
      <c r="F94" s="356">
        <v>997</v>
      </c>
      <c r="G94" s="356">
        <v>784</v>
      </c>
      <c r="H94" s="356">
        <v>1096</v>
      </c>
      <c r="I94" s="356">
        <v>493</v>
      </c>
    </row>
    <row r="95" spans="1:12" ht="14.25" customHeight="1" x14ac:dyDescent="0.2">
      <c r="A95" s="98" t="s">
        <v>521</v>
      </c>
      <c r="B95" s="647">
        <v>700</v>
      </c>
      <c r="C95" s="647">
        <v>298</v>
      </c>
      <c r="D95" s="356">
        <v>845</v>
      </c>
      <c r="E95" s="355">
        <v>301</v>
      </c>
      <c r="F95" s="356">
        <v>892</v>
      </c>
      <c r="G95" s="356">
        <v>112</v>
      </c>
      <c r="H95" s="356">
        <v>708</v>
      </c>
      <c r="I95" s="356">
        <v>42</v>
      </c>
      <c r="J95" s="8"/>
      <c r="L95" s="221"/>
    </row>
    <row r="96" spans="1:12" ht="21.75" customHeight="1" x14ac:dyDescent="0.2">
      <c r="A96" s="136" t="s">
        <v>522</v>
      </c>
      <c r="B96" s="647">
        <v>690</v>
      </c>
      <c r="C96" s="647">
        <v>288</v>
      </c>
      <c r="D96" s="356">
        <v>822</v>
      </c>
      <c r="E96" s="355">
        <v>294</v>
      </c>
      <c r="F96" s="356">
        <v>833</v>
      </c>
      <c r="G96" s="356">
        <v>107</v>
      </c>
      <c r="H96" s="356">
        <v>655</v>
      </c>
      <c r="I96" s="356">
        <v>39</v>
      </c>
      <c r="J96" s="8"/>
    </row>
    <row r="97" spans="1:10" ht="21.75" customHeight="1" x14ac:dyDescent="0.2">
      <c r="A97" s="360" t="s">
        <v>523</v>
      </c>
      <c r="B97" s="648">
        <v>0.98599999999999999</v>
      </c>
      <c r="C97" s="648">
        <v>0.96599999999999997</v>
      </c>
      <c r="D97" s="361">
        <v>0.97299999999999998</v>
      </c>
      <c r="E97" s="362">
        <v>0.97699999999999998</v>
      </c>
      <c r="F97" s="361">
        <v>0.93400000000000005</v>
      </c>
      <c r="G97" s="361">
        <v>0.95499999999999996</v>
      </c>
      <c r="H97" s="361">
        <v>0.92500000000000004</v>
      </c>
      <c r="I97" s="361">
        <v>0.92859999999999998</v>
      </c>
    </row>
    <row r="98" spans="1:10" ht="36.6" customHeight="1" x14ac:dyDescent="0.2">
      <c r="A98" s="136" t="s">
        <v>524</v>
      </c>
      <c r="B98" s="647">
        <v>762</v>
      </c>
      <c r="C98" s="647">
        <v>247</v>
      </c>
      <c r="D98" s="356">
        <v>787</v>
      </c>
      <c r="E98" s="355">
        <v>93</v>
      </c>
      <c r="F98" s="356">
        <v>555</v>
      </c>
      <c r="G98" s="356">
        <v>32</v>
      </c>
      <c r="H98" s="356">
        <v>510</v>
      </c>
      <c r="I98" s="356">
        <v>29</v>
      </c>
    </row>
    <row r="99" spans="1:10" ht="35.85" customHeight="1" x14ac:dyDescent="0.2">
      <c r="A99" s="341" t="s">
        <v>525</v>
      </c>
      <c r="B99" s="721">
        <v>737</v>
      </c>
      <c r="C99" s="721">
        <v>79</v>
      </c>
      <c r="D99" s="363">
        <v>524</v>
      </c>
      <c r="E99" s="364">
        <v>29</v>
      </c>
      <c r="F99" s="363">
        <v>432</v>
      </c>
      <c r="G99" s="363">
        <v>26</v>
      </c>
      <c r="H99" s="363">
        <v>467</v>
      </c>
      <c r="I99" s="363">
        <v>36</v>
      </c>
      <c r="J99" s="365"/>
    </row>
    <row r="100" spans="1:10" ht="15" customHeight="1" x14ac:dyDescent="0.2">
      <c r="A100" s="224" t="s">
        <v>161</v>
      </c>
      <c r="B100" s="646"/>
      <c r="C100" s="646"/>
      <c r="D100" s="366"/>
      <c r="E100" s="367"/>
      <c r="F100" s="366"/>
      <c r="G100" s="366"/>
      <c r="H100" s="366"/>
      <c r="I100" s="366"/>
    </row>
    <row r="101" spans="1:10" ht="15" customHeight="1" x14ac:dyDescent="0.2">
      <c r="A101" s="98" t="s">
        <v>519</v>
      </c>
      <c r="B101" s="647">
        <v>3037</v>
      </c>
      <c r="C101" s="647">
        <v>2447</v>
      </c>
      <c r="D101" s="356">
        <v>2809</v>
      </c>
      <c r="E101" s="355">
        <v>2251</v>
      </c>
      <c r="F101" s="356">
        <v>2691</v>
      </c>
      <c r="G101" s="356">
        <v>2101</v>
      </c>
      <c r="H101" s="356">
        <v>2427</v>
      </c>
      <c r="I101" s="356">
        <v>1924</v>
      </c>
    </row>
    <row r="102" spans="1:10" ht="15" customHeight="1" x14ac:dyDescent="0.2">
      <c r="A102" s="98" t="s">
        <v>520</v>
      </c>
      <c r="B102" s="647">
        <v>217</v>
      </c>
      <c r="C102" s="647">
        <v>96</v>
      </c>
      <c r="D102" s="356">
        <v>250</v>
      </c>
      <c r="E102" s="355">
        <v>108</v>
      </c>
      <c r="F102" s="356">
        <v>297</v>
      </c>
      <c r="G102" s="356">
        <v>109</v>
      </c>
      <c r="H102" s="356">
        <v>274</v>
      </c>
      <c r="I102" s="356">
        <v>120</v>
      </c>
    </row>
    <row r="103" spans="1:10" ht="21.6" customHeight="1" x14ac:dyDescent="0.2">
      <c r="A103" s="136" t="s">
        <v>526</v>
      </c>
      <c r="B103" s="647">
        <v>206</v>
      </c>
      <c r="C103" s="647">
        <v>95</v>
      </c>
      <c r="D103" s="356">
        <v>236</v>
      </c>
      <c r="E103" s="355">
        <v>106</v>
      </c>
      <c r="F103" s="356">
        <v>259</v>
      </c>
      <c r="G103" s="356">
        <v>98</v>
      </c>
      <c r="H103" s="356">
        <v>235</v>
      </c>
      <c r="I103" s="356">
        <v>107</v>
      </c>
    </row>
    <row r="104" spans="1:10" ht="23.1" customHeight="1" x14ac:dyDescent="0.2">
      <c r="A104" s="360" t="s">
        <v>527</v>
      </c>
      <c r="B104" s="648">
        <v>0.95</v>
      </c>
      <c r="C104" s="648">
        <v>0.99</v>
      </c>
      <c r="D104" s="361">
        <v>0.94399999999999995</v>
      </c>
      <c r="E104" s="362">
        <v>0.98099999999999998</v>
      </c>
      <c r="F104" s="361">
        <v>0.872</v>
      </c>
      <c r="G104" s="361">
        <v>0.89900000000000002</v>
      </c>
      <c r="H104" s="361">
        <v>0.85799999999999998</v>
      </c>
      <c r="I104" s="361">
        <v>0.89200000000000002</v>
      </c>
    </row>
    <row r="105" spans="1:10" ht="29.85" customHeight="1" x14ac:dyDescent="0.2">
      <c r="A105" s="136" t="s">
        <v>528</v>
      </c>
      <c r="B105" s="647">
        <v>205</v>
      </c>
      <c r="C105" s="647">
        <v>92</v>
      </c>
      <c r="D105" s="356">
        <v>252</v>
      </c>
      <c r="E105" s="355">
        <v>93</v>
      </c>
      <c r="F105" s="356">
        <v>233</v>
      </c>
      <c r="G105" s="356">
        <v>104</v>
      </c>
      <c r="H105" s="356">
        <v>204</v>
      </c>
      <c r="I105" s="356">
        <v>98</v>
      </c>
    </row>
    <row r="106" spans="1:10" ht="25.35" customHeight="1" thickBot="1" x14ac:dyDescent="0.25">
      <c r="A106" s="12" t="s">
        <v>529</v>
      </c>
      <c r="B106" s="649">
        <v>215</v>
      </c>
      <c r="C106" s="649">
        <v>87</v>
      </c>
      <c r="D106" s="368">
        <v>208</v>
      </c>
      <c r="E106" s="369">
        <v>89</v>
      </c>
      <c r="F106" s="368">
        <v>202</v>
      </c>
      <c r="G106" s="368">
        <v>99</v>
      </c>
      <c r="H106" s="368">
        <v>201</v>
      </c>
      <c r="I106" s="368">
        <v>71</v>
      </c>
    </row>
    <row r="107" spans="1:10" ht="17.45" customHeight="1" x14ac:dyDescent="0.2">
      <c r="A107" s="925" t="s">
        <v>1237</v>
      </c>
      <c r="B107" s="925"/>
      <c r="C107" s="925"/>
      <c r="D107" s="925"/>
      <c r="E107" s="925"/>
      <c r="F107" s="925"/>
      <c r="G107" s="925"/>
      <c r="H107" s="925"/>
      <c r="I107" s="925"/>
    </row>
    <row r="108" spans="1:10" ht="13.35" customHeight="1" x14ac:dyDescent="0.2">
      <c r="A108" s="923" t="s">
        <v>530</v>
      </c>
      <c r="B108" s="923"/>
      <c r="C108" s="923"/>
      <c r="D108" s="923"/>
      <c r="E108" s="923"/>
      <c r="F108" s="923"/>
      <c r="G108" s="923"/>
      <c r="H108" s="923"/>
      <c r="I108" s="923"/>
    </row>
    <row r="109" spans="1:10" ht="13.35" customHeight="1" x14ac:dyDescent="0.2">
      <c r="A109" s="923" t="s">
        <v>1280</v>
      </c>
      <c r="B109" s="923"/>
      <c r="C109" s="923"/>
      <c r="D109" s="923"/>
      <c r="E109" s="923"/>
      <c r="F109" s="923"/>
      <c r="G109" s="923"/>
      <c r="H109" s="923"/>
      <c r="I109" s="923"/>
    </row>
    <row r="110" spans="1:10" ht="26.45" customHeight="1" x14ac:dyDescent="0.2">
      <c r="A110" s="923" t="s">
        <v>1238</v>
      </c>
      <c r="B110" s="923"/>
      <c r="C110" s="923"/>
      <c r="D110" s="923"/>
      <c r="E110" s="923"/>
      <c r="F110" s="923"/>
      <c r="G110" s="923"/>
      <c r="H110" s="923"/>
      <c r="I110" s="923"/>
    </row>
    <row r="111" spans="1:10" ht="30.6" customHeight="1" x14ac:dyDescent="0.2">
      <c r="A111" s="956" t="s">
        <v>1239</v>
      </c>
      <c r="B111" s="956"/>
      <c r="C111" s="956"/>
      <c r="D111" s="956"/>
      <c r="E111" s="956"/>
      <c r="F111" s="956"/>
      <c r="G111" s="956"/>
      <c r="H111" s="956"/>
      <c r="I111" s="956"/>
    </row>
    <row r="113" spans="1:10" ht="13.35" customHeight="1" x14ac:dyDescent="0.2">
      <c r="A113" s="1" t="s">
        <v>531</v>
      </c>
    </row>
    <row r="114" spans="1:10" ht="13.35" customHeight="1" x14ac:dyDescent="0.2">
      <c r="A114" s="4" t="s">
        <v>532</v>
      </c>
      <c r="B114" s="94">
        <v>2025</v>
      </c>
      <c r="C114" s="94">
        <v>2024</v>
      </c>
      <c r="D114" s="94">
        <v>2023</v>
      </c>
      <c r="E114" s="94">
        <v>2022</v>
      </c>
      <c r="F114" s="95">
        <v>2021</v>
      </c>
      <c r="J114" s="80"/>
    </row>
    <row r="115" spans="1:10" ht="13.35" customHeight="1" x14ac:dyDescent="0.2">
      <c r="A115" s="6" t="s">
        <v>159</v>
      </c>
      <c r="B115" s="651">
        <v>0.36</v>
      </c>
      <c r="C115" s="370">
        <v>0.44</v>
      </c>
      <c r="D115" s="371">
        <v>0.39</v>
      </c>
      <c r="E115" s="371">
        <v>0.49</v>
      </c>
      <c r="F115" s="371">
        <v>0.65</v>
      </c>
      <c r="H115" s="80"/>
      <c r="J115" s="80"/>
    </row>
    <row r="116" spans="1:10" ht="13.35" customHeight="1" thickBot="1" x14ac:dyDescent="0.25">
      <c r="A116" s="17" t="s">
        <v>161</v>
      </c>
      <c r="B116" s="681">
        <v>0.98</v>
      </c>
      <c r="C116" s="372">
        <v>0.96</v>
      </c>
      <c r="D116" s="373">
        <v>0.64</v>
      </c>
      <c r="E116" s="374">
        <v>0.56000000000000005</v>
      </c>
      <c r="F116" s="374">
        <v>0.84</v>
      </c>
      <c r="G116" s="365"/>
      <c r="H116" s="80"/>
      <c r="J116" s="365"/>
    </row>
    <row r="117" spans="1:10" ht="50.45" customHeight="1" x14ac:dyDescent="0.2">
      <c r="A117" s="920" t="s">
        <v>533</v>
      </c>
      <c r="B117" s="920"/>
      <c r="C117" s="920"/>
      <c r="D117" s="920"/>
      <c r="E117" s="920"/>
      <c r="F117" s="920"/>
    </row>
    <row r="118" spans="1:10" ht="13.35" customHeight="1" x14ac:dyDescent="0.2">
      <c r="G118" s="365"/>
      <c r="H118" s="365"/>
      <c r="I118" s="365"/>
      <c r="J118" s="365"/>
    </row>
    <row r="119" spans="1:10" ht="13.35" customHeight="1" x14ac:dyDescent="0.2">
      <c r="A119" s="4" t="s">
        <v>534</v>
      </c>
      <c r="B119" s="94">
        <v>2025</v>
      </c>
      <c r="C119" s="94">
        <v>2024</v>
      </c>
      <c r="D119" s="94">
        <v>2023</v>
      </c>
      <c r="E119" s="94">
        <v>2022</v>
      </c>
      <c r="F119" s="95">
        <v>2021</v>
      </c>
      <c r="G119" s="365"/>
      <c r="H119" s="365"/>
      <c r="I119" s="365"/>
      <c r="J119" s="365"/>
    </row>
    <row r="120" spans="1:10" ht="13.35" customHeight="1" x14ac:dyDescent="0.2">
      <c r="A120" s="6" t="s">
        <v>159</v>
      </c>
      <c r="B120" s="650">
        <v>8.4</v>
      </c>
      <c r="C120" s="370">
        <v>8.31</v>
      </c>
      <c r="D120" s="371">
        <v>7.74</v>
      </c>
      <c r="E120" s="371">
        <v>9.19</v>
      </c>
      <c r="F120" s="371">
        <v>6.77</v>
      </c>
      <c r="G120" s="375"/>
      <c r="H120" s="365"/>
      <c r="I120" s="365"/>
      <c r="J120" s="365"/>
    </row>
    <row r="121" spans="1:10" ht="13.35" customHeight="1" thickBot="1" x14ac:dyDescent="0.25">
      <c r="A121" s="6" t="s">
        <v>161</v>
      </c>
      <c r="B121" s="650">
        <v>7.33</v>
      </c>
      <c r="C121" s="376">
        <v>7.81</v>
      </c>
      <c r="D121" s="377">
        <v>7.49</v>
      </c>
      <c r="E121" s="377">
        <v>7.07</v>
      </c>
      <c r="F121" s="377">
        <v>5.61</v>
      </c>
      <c r="G121" s="365"/>
      <c r="H121" s="365"/>
      <c r="I121" s="365"/>
      <c r="J121" s="365"/>
    </row>
    <row r="122" spans="1:10" ht="38.1" customHeight="1" x14ac:dyDescent="0.2">
      <c r="A122" s="920" t="s">
        <v>535</v>
      </c>
      <c r="B122" s="920"/>
      <c r="C122" s="920"/>
      <c r="D122" s="920"/>
      <c r="E122" s="920"/>
      <c r="F122" s="920"/>
    </row>
    <row r="124" spans="1:10" ht="13.35" customHeight="1" x14ac:dyDescent="0.2">
      <c r="A124" s="4" t="s">
        <v>1268</v>
      </c>
      <c r="B124" s="94">
        <v>2025</v>
      </c>
      <c r="C124" s="94">
        <v>2024</v>
      </c>
      <c r="D124" s="94">
        <v>2023</v>
      </c>
      <c r="E124" s="94">
        <v>2022</v>
      </c>
      <c r="F124" s="95">
        <v>2021</v>
      </c>
      <c r="G124" s="365"/>
      <c r="H124" s="365"/>
      <c r="I124" s="365"/>
      <c r="J124" s="365"/>
    </row>
    <row r="125" spans="1:10" ht="13.35" customHeight="1" thickBot="1" x14ac:dyDescent="0.25">
      <c r="A125" s="17" t="s">
        <v>159</v>
      </c>
      <c r="B125" s="652">
        <v>5559</v>
      </c>
      <c r="C125" s="378">
        <v>5409</v>
      </c>
      <c r="D125" s="379">
        <v>5159</v>
      </c>
      <c r="E125" s="379">
        <v>5131</v>
      </c>
      <c r="F125" s="379">
        <v>3381</v>
      </c>
      <c r="G125" s="365"/>
      <c r="H125" s="113"/>
    </row>
    <row r="126" spans="1:10" ht="27.95" customHeight="1" x14ac:dyDescent="0.2">
      <c r="A126" s="920" t="s">
        <v>1404</v>
      </c>
      <c r="B126" s="920"/>
      <c r="C126" s="920"/>
      <c r="D126" s="920"/>
      <c r="E126" s="920"/>
      <c r="F126" s="920"/>
    </row>
  </sheetData>
  <mergeCells count="35">
    <mergeCell ref="A37:F37"/>
    <mergeCell ref="A5:D5"/>
    <mergeCell ref="A15:F15"/>
    <mergeCell ref="A16:B16"/>
    <mergeCell ref="A17:F17"/>
    <mergeCell ref="A21:A24"/>
    <mergeCell ref="A25:A27"/>
    <mergeCell ref="A28:A30"/>
    <mergeCell ref="A33:E33"/>
    <mergeCell ref="A88:F88"/>
    <mergeCell ref="A44:F44"/>
    <mergeCell ref="A46:A47"/>
    <mergeCell ref="B46:C46"/>
    <mergeCell ref="D46:E46"/>
    <mergeCell ref="F46:G46"/>
    <mergeCell ref="H46:I46"/>
    <mergeCell ref="A51:I51"/>
    <mergeCell ref="A62:B62"/>
    <mergeCell ref="A71:B71"/>
    <mergeCell ref="A80:F80"/>
    <mergeCell ref="A126:F126"/>
    <mergeCell ref="A111:I111"/>
    <mergeCell ref="A117:F117"/>
    <mergeCell ref="A122:F122"/>
    <mergeCell ref="A90:A91"/>
    <mergeCell ref="B90:C90"/>
    <mergeCell ref="D90:E90"/>
    <mergeCell ref="F90:G90"/>
    <mergeCell ref="A109:F109"/>
    <mergeCell ref="G109:I109"/>
    <mergeCell ref="A108:F108"/>
    <mergeCell ref="G108:I108"/>
    <mergeCell ref="A110:I110"/>
    <mergeCell ref="H90:I90"/>
    <mergeCell ref="A107:I107"/>
  </mergeCells>
  <pageMargins left="0.70866141732283472" right="0.70866141732283472" top="0.74803149606299213" bottom="0.74803149606299213" header="0.31496062992125984" footer="0.31496062992125984"/>
  <pageSetup paperSize="9" scale="65" fitToHeight="0" orientation="portrait" r:id="rId1"/>
  <headerFooter alignWithMargins="0"/>
  <rowBreaks count="2" manualBreakCount="2">
    <brk id="44" max="16383" man="1"/>
    <brk id="112" max="9" man="1"/>
  </rowBreaks>
  <colBreaks count="1" manualBreakCount="1">
    <brk id="9" max="1048575" man="1"/>
  </col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2B0CC-A464-4DCA-BAA0-D4C6C6380FA8}">
  <dimension ref="A1:M64"/>
  <sheetViews>
    <sheetView view="pageBreakPreview" topLeftCell="A8" zoomScale="145" zoomScaleNormal="100" zoomScaleSheetLayoutView="145" workbookViewId="0">
      <selection activeCell="A43" sqref="A43:F43"/>
    </sheetView>
  </sheetViews>
  <sheetFormatPr defaultColWidth="9.140625" defaultRowHeight="13.35" customHeight="1" x14ac:dyDescent="0.2"/>
  <cols>
    <col min="1" max="1" width="42.140625" style="3" customWidth="1"/>
    <col min="2" max="7" width="9.140625" style="3" customWidth="1"/>
    <col min="8" max="16384" width="9.140625" style="3"/>
  </cols>
  <sheetData>
    <row r="1" spans="1:13" ht="13.35" customHeight="1" x14ac:dyDescent="0.25">
      <c r="A1" s="1" t="s">
        <v>536</v>
      </c>
      <c r="B1" s="2"/>
      <c r="C1" s="2"/>
      <c r="D1" s="2"/>
      <c r="E1" s="2"/>
      <c r="F1" s="2"/>
      <c r="H1" s="92"/>
      <c r="I1" s="9"/>
      <c r="J1" s="9"/>
    </row>
    <row r="2" spans="1:13" ht="21.6" customHeight="1" x14ac:dyDescent="0.2">
      <c r="A2" s="21" t="s">
        <v>537</v>
      </c>
      <c r="B2" s="169">
        <v>2025</v>
      </c>
      <c r="C2" s="169">
        <v>2024</v>
      </c>
      <c r="D2" s="169">
        <v>2023</v>
      </c>
      <c r="E2" s="94">
        <v>2022</v>
      </c>
      <c r="F2" s="95">
        <v>2021</v>
      </c>
    </row>
    <row r="3" spans="1:13" ht="13.35" customHeight="1" x14ac:dyDescent="0.2">
      <c r="A3" s="224" t="s">
        <v>159</v>
      </c>
      <c r="B3" s="300"/>
      <c r="C3" s="224"/>
      <c r="D3" s="224"/>
      <c r="E3" s="380"/>
      <c r="F3" s="380"/>
      <c r="K3" s="8"/>
      <c r="L3" s="8"/>
      <c r="M3" s="8"/>
    </row>
    <row r="4" spans="1:13" ht="13.35" customHeight="1" x14ac:dyDescent="0.2">
      <c r="A4" s="98" t="s">
        <v>367</v>
      </c>
      <c r="B4" s="715">
        <v>0.74</v>
      </c>
      <c r="C4" s="98">
        <v>0.73</v>
      </c>
      <c r="D4" s="381">
        <v>0.76</v>
      </c>
      <c r="E4" s="381">
        <v>0.8</v>
      </c>
      <c r="F4" s="381">
        <v>0.75</v>
      </c>
      <c r="G4" s="203"/>
      <c r="K4" s="8"/>
      <c r="L4" s="8"/>
      <c r="M4" s="8"/>
    </row>
    <row r="5" spans="1:13" ht="13.35" customHeight="1" x14ac:dyDescent="0.2">
      <c r="A5" s="98" t="s">
        <v>368</v>
      </c>
      <c r="B5" s="715">
        <v>0.98</v>
      </c>
      <c r="C5" s="98">
        <v>0.99</v>
      </c>
      <c r="D5" s="381">
        <v>1.01</v>
      </c>
      <c r="E5" s="381">
        <v>1</v>
      </c>
      <c r="F5" s="381">
        <v>1.01</v>
      </c>
      <c r="K5" s="8"/>
      <c r="L5" s="8"/>
      <c r="M5" s="8"/>
    </row>
    <row r="6" spans="1:13" ht="13.35" customHeight="1" x14ac:dyDescent="0.2">
      <c r="A6" s="98" t="s">
        <v>369</v>
      </c>
      <c r="B6" s="715">
        <v>0.95</v>
      </c>
      <c r="C6" s="98">
        <v>0.95</v>
      </c>
      <c r="D6" s="381">
        <v>0.93</v>
      </c>
      <c r="E6" s="381">
        <v>0.93</v>
      </c>
      <c r="F6" s="381">
        <v>0.93</v>
      </c>
      <c r="K6" s="8"/>
      <c r="L6" s="8"/>
      <c r="M6" s="8"/>
    </row>
    <row r="7" spans="1:13" ht="13.35" customHeight="1" x14ac:dyDescent="0.2">
      <c r="A7" s="98" t="s">
        <v>370</v>
      </c>
      <c r="B7" s="715">
        <v>0.96</v>
      </c>
      <c r="C7" s="98">
        <v>0.96</v>
      </c>
      <c r="D7" s="381">
        <v>0.96</v>
      </c>
      <c r="E7" s="381">
        <v>0.96</v>
      </c>
      <c r="F7" s="381">
        <v>0.96</v>
      </c>
      <c r="K7" s="8"/>
      <c r="L7" s="8"/>
      <c r="M7" s="8"/>
    </row>
    <row r="8" spans="1:13" ht="13.35" customHeight="1" x14ac:dyDescent="0.2">
      <c r="A8" s="98" t="s">
        <v>371</v>
      </c>
      <c r="B8" s="715">
        <v>0.97</v>
      </c>
      <c r="C8" s="98">
        <v>0.97</v>
      </c>
      <c r="D8" s="381">
        <v>0.97</v>
      </c>
      <c r="E8" s="381">
        <v>0.97</v>
      </c>
      <c r="F8" s="381">
        <v>0.96</v>
      </c>
      <c r="K8" s="8"/>
      <c r="L8" s="8"/>
      <c r="M8" s="8"/>
    </row>
    <row r="9" spans="1:13" ht="13.35" customHeight="1" x14ac:dyDescent="0.2">
      <c r="A9" s="98" t="s">
        <v>372</v>
      </c>
      <c r="B9" s="715">
        <v>1.02</v>
      </c>
      <c r="C9" s="98">
        <v>1.01</v>
      </c>
      <c r="D9" s="381">
        <v>1.01</v>
      </c>
      <c r="E9" s="381">
        <v>1.01</v>
      </c>
      <c r="F9" s="381">
        <v>1.01</v>
      </c>
      <c r="K9" s="8"/>
      <c r="L9" s="8"/>
      <c r="M9" s="8"/>
    </row>
    <row r="10" spans="1:13" ht="13.35" customHeight="1" x14ac:dyDescent="0.2">
      <c r="A10" s="175" t="s">
        <v>373</v>
      </c>
      <c r="B10" s="716">
        <v>1.03</v>
      </c>
      <c r="C10" s="175">
        <v>1.02</v>
      </c>
      <c r="D10" s="382">
        <v>1.02</v>
      </c>
      <c r="E10" s="382">
        <v>1.03</v>
      </c>
      <c r="F10" s="382">
        <v>1.01</v>
      </c>
      <c r="M10" s="8"/>
    </row>
    <row r="11" spans="1:13" ht="13.35" customHeight="1" x14ac:dyDescent="0.25">
      <c r="A11" s="224" t="s">
        <v>326</v>
      </c>
      <c r="B11" s="300"/>
      <c r="C11" s="224"/>
      <c r="D11" s="380"/>
      <c r="E11" s="380"/>
      <c r="F11" s="380"/>
      <c r="I11" s="9"/>
      <c r="J11" s="9"/>
      <c r="K11" s="9"/>
      <c r="L11" s="9"/>
      <c r="M11" s="8"/>
    </row>
    <row r="12" spans="1:13" ht="13.35" customHeight="1" x14ac:dyDescent="0.2">
      <c r="A12" s="98" t="s">
        <v>367</v>
      </c>
      <c r="B12" s="717" t="s">
        <v>149</v>
      </c>
      <c r="C12" s="381" t="s">
        <v>149</v>
      </c>
      <c r="D12" s="381">
        <v>0</v>
      </c>
      <c r="E12" s="381" t="s">
        <v>149</v>
      </c>
      <c r="F12" s="381" t="s">
        <v>149</v>
      </c>
      <c r="K12" s="8"/>
      <c r="L12" s="8"/>
      <c r="M12" s="8"/>
    </row>
    <row r="13" spans="1:13" ht="13.35" customHeight="1" x14ac:dyDescent="0.2">
      <c r="A13" s="98" t="s">
        <v>368</v>
      </c>
      <c r="B13" s="717">
        <v>1.19</v>
      </c>
      <c r="C13" s="383">
        <v>1.1000000000000001</v>
      </c>
      <c r="D13" s="381" t="s">
        <v>538</v>
      </c>
      <c r="E13" s="381">
        <v>1.95</v>
      </c>
      <c r="F13" s="381">
        <v>1.77</v>
      </c>
      <c r="K13" s="8"/>
      <c r="L13" s="8"/>
      <c r="M13" s="8"/>
    </row>
    <row r="14" spans="1:13" ht="13.35" customHeight="1" x14ac:dyDescent="0.2">
      <c r="A14" s="98" t="s">
        <v>369</v>
      </c>
      <c r="B14" s="715">
        <v>1.1000000000000001</v>
      </c>
      <c r="C14" s="98">
        <v>1.1100000000000001</v>
      </c>
      <c r="D14" s="381">
        <v>1.05</v>
      </c>
      <c r="E14" s="381">
        <v>1.06</v>
      </c>
      <c r="F14" s="381">
        <v>1.1299999999999999</v>
      </c>
      <c r="K14" s="8"/>
      <c r="L14" s="8"/>
      <c r="M14" s="8"/>
    </row>
    <row r="15" spans="1:13" ht="13.35" customHeight="1" x14ac:dyDescent="0.2">
      <c r="A15" s="98" t="s">
        <v>370</v>
      </c>
      <c r="B15" s="715">
        <v>1.1100000000000001</v>
      </c>
      <c r="C15" s="98">
        <v>1.07</v>
      </c>
      <c r="D15" s="381">
        <v>1.1499999999999999</v>
      </c>
      <c r="E15" s="381">
        <v>1.19</v>
      </c>
      <c r="F15" s="381">
        <v>0.87</v>
      </c>
      <c r="K15" s="8"/>
      <c r="L15" s="8"/>
      <c r="M15" s="8"/>
    </row>
    <row r="16" spans="1:13" ht="13.35" customHeight="1" x14ac:dyDescent="0.2">
      <c r="A16" s="98" t="s">
        <v>371</v>
      </c>
      <c r="B16" s="715">
        <v>0.95</v>
      </c>
      <c r="C16" s="98">
        <v>0.94</v>
      </c>
      <c r="D16" s="381">
        <v>0.98</v>
      </c>
      <c r="E16" s="381">
        <v>1.1299999999999999</v>
      </c>
      <c r="F16" s="381">
        <v>1.01</v>
      </c>
      <c r="K16" s="8"/>
      <c r="L16" s="8"/>
      <c r="M16" s="8"/>
    </row>
    <row r="17" spans="1:13" ht="13.35" customHeight="1" x14ac:dyDescent="0.2">
      <c r="A17" s="98" t="s">
        <v>372</v>
      </c>
      <c r="B17" s="715">
        <v>0.9</v>
      </c>
      <c r="C17" s="98">
        <v>0.92</v>
      </c>
      <c r="D17" s="381">
        <v>0.94</v>
      </c>
      <c r="E17" s="381">
        <v>1.18</v>
      </c>
      <c r="F17" s="381">
        <v>0.97</v>
      </c>
      <c r="K17" s="8"/>
      <c r="L17" s="8"/>
      <c r="M17" s="8"/>
    </row>
    <row r="18" spans="1:13" ht="13.35" customHeight="1" x14ac:dyDescent="0.2">
      <c r="A18" s="175" t="s">
        <v>373</v>
      </c>
      <c r="B18" s="718">
        <v>0.95</v>
      </c>
      <c r="C18" s="382">
        <v>0.9</v>
      </c>
      <c r="D18" s="382">
        <v>0.95</v>
      </c>
      <c r="E18" s="382">
        <v>1</v>
      </c>
      <c r="F18" s="382" t="s">
        <v>149</v>
      </c>
      <c r="K18" s="8"/>
      <c r="L18" s="8"/>
      <c r="M18" s="8"/>
    </row>
    <row r="19" spans="1:13" ht="13.35" customHeight="1" x14ac:dyDescent="0.2">
      <c r="A19" s="224" t="s">
        <v>539</v>
      </c>
      <c r="B19" s="300"/>
      <c r="C19" s="224"/>
      <c r="D19" s="380"/>
      <c r="E19" s="380"/>
      <c r="F19" s="380"/>
      <c r="K19" s="8"/>
      <c r="L19" s="8"/>
      <c r="M19" s="8"/>
    </row>
    <row r="20" spans="1:13" ht="13.35" customHeight="1" x14ac:dyDescent="0.2">
      <c r="A20" s="98" t="s">
        <v>367</v>
      </c>
      <c r="B20" s="717" t="s">
        <v>149</v>
      </c>
      <c r="C20" s="381" t="s">
        <v>149</v>
      </c>
      <c r="D20" s="381">
        <v>0</v>
      </c>
      <c r="E20" s="381" t="s">
        <v>149</v>
      </c>
      <c r="F20" s="381" t="s">
        <v>149</v>
      </c>
      <c r="K20" s="8"/>
      <c r="L20" s="8"/>
      <c r="M20" s="8"/>
    </row>
    <row r="21" spans="1:13" ht="13.35" customHeight="1" x14ac:dyDescent="0.2">
      <c r="A21" s="98" t="s">
        <v>368</v>
      </c>
      <c r="B21" s="715">
        <v>1.1299999999999999</v>
      </c>
      <c r="C21" s="381">
        <v>0.97</v>
      </c>
      <c r="D21" s="381">
        <v>1.08</v>
      </c>
      <c r="E21" s="381" t="s">
        <v>149</v>
      </c>
      <c r="F21" s="381" t="s">
        <v>149</v>
      </c>
      <c r="K21" s="8"/>
      <c r="L21" s="8"/>
      <c r="M21" s="8"/>
    </row>
    <row r="22" spans="1:13" ht="13.35" customHeight="1" x14ac:dyDescent="0.2">
      <c r="A22" s="98" t="s">
        <v>369</v>
      </c>
      <c r="B22" s="715">
        <v>0.96</v>
      </c>
      <c r="C22" s="384">
        <v>0.93</v>
      </c>
      <c r="D22" s="381">
        <v>0.9</v>
      </c>
      <c r="E22" s="381">
        <v>0.97</v>
      </c>
      <c r="F22" s="381">
        <v>1</v>
      </c>
      <c r="K22" s="8"/>
      <c r="L22" s="8"/>
      <c r="M22" s="8"/>
    </row>
    <row r="23" spans="1:13" ht="13.35" customHeight="1" x14ac:dyDescent="0.2">
      <c r="A23" s="98" t="s">
        <v>370</v>
      </c>
      <c r="B23" s="715">
        <v>0.95</v>
      </c>
      <c r="C23" s="384">
        <v>0.89</v>
      </c>
      <c r="D23" s="381">
        <v>0.87</v>
      </c>
      <c r="E23" s="381">
        <v>0.85</v>
      </c>
      <c r="F23" s="381">
        <v>0.86</v>
      </c>
      <c r="K23" s="8"/>
      <c r="L23" s="8"/>
      <c r="M23" s="8"/>
    </row>
    <row r="24" spans="1:13" ht="13.35" customHeight="1" x14ac:dyDescent="0.2">
      <c r="A24" s="98" t="s">
        <v>371</v>
      </c>
      <c r="B24" s="719">
        <v>0.9</v>
      </c>
      <c r="C24" s="98">
        <v>0.89</v>
      </c>
      <c r="D24" s="381">
        <v>0.9</v>
      </c>
      <c r="E24" s="381">
        <v>0.87</v>
      </c>
      <c r="F24" s="381">
        <v>0.91</v>
      </c>
      <c r="K24" s="8"/>
      <c r="L24" s="8"/>
      <c r="M24" s="8"/>
    </row>
    <row r="25" spans="1:13" ht="13.35" customHeight="1" x14ac:dyDescent="0.2">
      <c r="A25" s="98" t="s">
        <v>372</v>
      </c>
      <c r="B25" s="715">
        <v>1</v>
      </c>
      <c r="C25" s="98">
        <v>1.02</v>
      </c>
      <c r="D25" s="381">
        <v>0.96</v>
      </c>
      <c r="E25" s="381">
        <v>0.85</v>
      </c>
      <c r="F25" s="381">
        <v>0.8</v>
      </c>
      <c r="K25" s="8"/>
      <c r="L25" s="8"/>
      <c r="M25" s="8"/>
    </row>
    <row r="26" spans="1:13" ht="13.35" customHeight="1" x14ac:dyDescent="0.2">
      <c r="A26" s="175" t="s">
        <v>373</v>
      </c>
      <c r="B26" s="718">
        <v>0.81</v>
      </c>
      <c r="C26" s="382" t="s">
        <v>149</v>
      </c>
      <c r="D26" s="382">
        <v>0.64</v>
      </c>
      <c r="E26" s="382" t="s">
        <v>149</v>
      </c>
      <c r="F26" s="382" t="s">
        <v>149</v>
      </c>
      <c r="K26" s="8"/>
      <c r="L26" s="8"/>
      <c r="M26" s="8"/>
    </row>
    <row r="27" spans="1:13" ht="13.35" customHeight="1" x14ac:dyDescent="0.2">
      <c r="A27" s="224" t="s">
        <v>508</v>
      </c>
      <c r="B27" s="300"/>
      <c r="C27" s="224"/>
      <c r="D27" s="380"/>
      <c r="E27" s="380"/>
      <c r="F27" s="380"/>
    </row>
    <row r="28" spans="1:13" ht="13.35" customHeight="1" x14ac:dyDescent="0.2">
      <c r="A28" s="98" t="s">
        <v>367</v>
      </c>
      <c r="B28" s="717" t="s">
        <v>149</v>
      </c>
      <c r="C28" s="381" t="s">
        <v>149</v>
      </c>
      <c r="D28" s="381">
        <v>0</v>
      </c>
      <c r="E28" s="381" t="s">
        <v>149</v>
      </c>
      <c r="F28" s="381" t="s">
        <v>149</v>
      </c>
    </row>
    <row r="29" spans="1:13" ht="13.35" customHeight="1" x14ac:dyDescent="0.2">
      <c r="A29" s="98" t="s">
        <v>368</v>
      </c>
      <c r="B29" s="717" t="s">
        <v>149</v>
      </c>
      <c r="C29" s="383" t="s">
        <v>149</v>
      </c>
      <c r="D29" s="381" t="s">
        <v>538</v>
      </c>
      <c r="E29" s="381">
        <v>0</v>
      </c>
      <c r="F29" s="381" t="s">
        <v>149</v>
      </c>
    </row>
    <row r="30" spans="1:13" ht="13.35" customHeight="1" x14ac:dyDescent="0.2">
      <c r="A30" s="98" t="s">
        <v>369</v>
      </c>
      <c r="B30" s="715">
        <v>0.82</v>
      </c>
      <c r="C30" s="384">
        <v>0.82</v>
      </c>
      <c r="D30" s="381">
        <v>0.8</v>
      </c>
      <c r="E30" s="381">
        <v>0.83</v>
      </c>
      <c r="F30" s="381">
        <v>0.83</v>
      </c>
    </row>
    <row r="31" spans="1:13" ht="13.35" customHeight="1" x14ac:dyDescent="0.2">
      <c r="A31" s="98" t="s">
        <v>370</v>
      </c>
      <c r="B31" s="715">
        <v>0.9</v>
      </c>
      <c r="C31" s="98">
        <v>0.91</v>
      </c>
      <c r="D31" s="381">
        <v>0.88</v>
      </c>
      <c r="E31" s="381">
        <v>0.88</v>
      </c>
      <c r="F31" s="381">
        <v>0.94</v>
      </c>
    </row>
    <row r="32" spans="1:13" ht="13.35" customHeight="1" x14ac:dyDescent="0.2">
      <c r="A32" s="98" t="s">
        <v>371</v>
      </c>
      <c r="B32" s="715">
        <v>0.85</v>
      </c>
      <c r="C32" s="384">
        <v>0.95</v>
      </c>
      <c r="D32" s="381">
        <v>1.1599999999999999</v>
      </c>
      <c r="E32" s="381">
        <v>1.06</v>
      </c>
      <c r="F32" s="381">
        <v>0.9</v>
      </c>
    </row>
    <row r="33" spans="1:12" ht="13.35" customHeight="1" x14ac:dyDescent="0.2">
      <c r="A33" s="98" t="s">
        <v>372</v>
      </c>
      <c r="B33" s="715">
        <v>0.98</v>
      </c>
      <c r="C33" s="98">
        <v>0.88</v>
      </c>
      <c r="D33" s="381">
        <v>0.84</v>
      </c>
      <c r="E33" s="381">
        <v>0.93</v>
      </c>
      <c r="F33" s="381">
        <v>0.99</v>
      </c>
    </row>
    <row r="34" spans="1:12" ht="13.35" customHeight="1" x14ac:dyDescent="0.2">
      <c r="A34" s="175" t="s">
        <v>373</v>
      </c>
      <c r="B34" s="718" t="s">
        <v>149</v>
      </c>
      <c r="C34" s="382" t="s">
        <v>149</v>
      </c>
      <c r="D34" s="382" t="s">
        <v>149</v>
      </c>
      <c r="E34" s="382" t="s">
        <v>149</v>
      </c>
      <c r="F34" s="382" t="s">
        <v>149</v>
      </c>
    </row>
    <row r="35" spans="1:12" ht="13.35" customHeight="1" x14ac:dyDescent="0.2">
      <c r="A35" s="224" t="s">
        <v>540</v>
      </c>
      <c r="B35" s="300"/>
      <c r="C35" s="224"/>
      <c r="D35" s="380"/>
      <c r="E35" s="380"/>
      <c r="F35" s="380"/>
      <c r="G35" s="122"/>
    </row>
    <row r="36" spans="1:12" ht="13.35" customHeight="1" x14ac:dyDescent="0.2">
      <c r="A36" s="98" t="s">
        <v>367</v>
      </c>
      <c r="B36" s="717" t="s">
        <v>149</v>
      </c>
      <c r="C36" s="381" t="s">
        <v>149</v>
      </c>
      <c r="D36" s="381" t="s">
        <v>149</v>
      </c>
      <c r="E36" s="381">
        <v>0</v>
      </c>
      <c r="F36" s="381" t="s">
        <v>149</v>
      </c>
    </row>
    <row r="37" spans="1:12" ht="13.35" customHeight="1" x14ac:dyDescent="0.2">
      <c r="A37" s="98" t="s">
        <v>368</v>
      </c>
      <c r="B37" s="715">
        <v>0.93</v>
      </c>
      <c r="C37" s="384">
        <v>0.93</v>
      </c>
      <c r="D37" s="381">
        <v>0.89</v>
      </c>
      <c r="E37" s="381">
        <v>0.9</v>
      </c>
      <c r="F37" s="381">
        <v>0.9</v>
      </c>
    </row>
    <row r="38" spans="1:12" ht="13.35" customHeight="1" x14ac:dyDescent="0.2">
      <c r="A38" s="98" t="s">
        <v>369</v>
      </c>
      <c r="B38" s="715">
        <v>0.9</v>
      </c>
      <c r="C38" s="384">
        <v>0.9</v>
      </c>
      <c r="D38" s="381">
        <v>0.9</v>
      </c>
      <c r="E38" s="381">
        <v>0.88</v>
      </c>
      <c r="F38" s="381">
        <v>0.9</v>
      </c>
    </row>
    <row r="39" spans="1:12" ht="13.35" customHeight="1" x14ac:dyDescent="0.2">
      <c r="A39" s="98" t="s">
        <v>370</v>
      </c>
      <c r="B39" s="715">
        <v>0.93</v>
      </c>
      <c r="C39" s="98">
        <v>0.96</v>
      </c>
      <c r="D39" s="381">
        <v>0.96</v>
      </c>
      <c r="E39" s="381">
        <v>0.96</v>
      </c>
      <c r="F39" s="381">
        <v>0.96</v>
      </c>
    </row>
    <row r="40" spans="1:12" ht="13.35" customHeight="1" x14ac:dyDescent="0.2">
      <c r="A40" s="98" t="s">
        <v>371</v>
      </c>
      <c r="B40" s="715">
        <v>0.96</v>
      </c>
      <c r="C40" s="98">
        <v>0.96</v>
      </c>
      <c r="D40" s="381">
        <v>0.95</v>
      </c>
      <c r="E40" s="381">
        <v>0.94</v>
      </c>
      <c r="F40" s="381">
        <v>0.94</v>
      </c>
    </row>
    <row r="41" spans="1:12" ht="13.35" customHeight="1" x14ac:dyDescent="0.2">
      <c r="A41" s="98" t="s">
        <v>372</v>
      </c>
      <c r="B41" s="715">
        <v>1.01</v>
      </c>
      <c r="C41" s="384">
        <v>1.01</v>
      </c>
      <c r="D41" s="381">
        <v>0.99</v>
      </c>
      <c r="E41" s="381">
        <v>0.99</v>
      </c>
      <c r="F41" s="381">
        <v>1</v>
      </c>
    </row>
    <row r="42" spans="1:12" ht="13.35" customHeight="1" thickBot="1" x14ac:dyDescent="0.25">
      <c r="A42" s="17" t="s">
        <v>373</v>
      </c>
      <c r="B42" s="720">
        <v>0.98</v>
      </c>
      <c r="C42" s="17">
        <v>0.99</v>
      </c>
      <c r="D42" s="385">
        <v>0.99</v>
      </c>
      <c r="E42" s="385">
        <v>0.98</v>
      </c>
      <c r="F42" s="385">
        <v>0.99</v>
      </c>
    </row>
    <row r="43" spans="1:12" ht="20.100000000000001" customHeight="1" x14ac:dyDescent="0.2">
      <c r="A43" s="923" t="s">
        <v>541</v>
      </c>
      <c r="B43" s="923"/>
      <c r="C43" s="923"/>
      <c r="D43" s="923"/>
      <c r="E43" s="923"/>
      <c r="F43" s="923"/>
    </row>
    <row r="44" spans="1:12" ht="18.600000000000001" customHeight="1" x14ac:dyDescent="0.2">
      <c r="A44" s="923" t="s">
        <v>542</v>
      </c>
      <c r="B44" s="923"/>
      <c r="C44" s="923"/>
      <c r="D44" s="923"/>
      <c r="E44" s="923"/>
      <c r="F44" s="923"/>
    </row>
    <row r="45" spans="1:12" ht="12.6" customHeight="1" x14ac:dyDescent="0.2">
      <c r="A45" s="929" t="s">
        <v>543</v>
      </c>
      <c r="B45" s="929"/>
      <c r="C45" s="929"/>
      <c r="D45" s="929"/>
      <c r="E45" s="929"/>
      <c r="F45" s="929"/>
    </row>
    <row r="46" spans="1:12" ht="23.1" customHeight="1" x14ac:dyDescent="0.2">
      <c r="A46" s="923" t="s">
        <v>544</v>
      </c>
      <c r="B46" s="923"/>
      <c r="C46" s="923"/>
      <c r="D46" s="923"/>
      <c r="E46" s="923"/>
      <c r="F46" s="923"/>
    </row>
    <row r="47" spans="1:12" ht="15.6" customHeight="1" x14ac:dyDescent="0.2">
      <c r="A47" s="14"/>
      <c r="B47" s="386"/>
      <c r="C47" s="386"/>
      <c r="D47" s="386"/>
    </row>
    <row r="48" spans="1:12" ht="18" x14ac:dyDescent="0.2">
      <c r="A48" s="21" t="s">
        <v>57</v>
      </c>
      <c r="B48" s="387">
        <v>2025</v>
      </c>
      <c r="C48" s="387">
        <v>2024</v>
      </c>
      <c r="D48" s="387">
        <v>2023</v>
      </c>
      <c r="E48" s="94">
        <v>2022</v>
      </c>
      <c r="F48" s="95">
        <v>2021</v>
      </c>
      <c r="G48" s="203"/>
      <c r="L48" s="388"/>
    </row>
    <row r="49" spans="1:12" ht="13.35" customHeight="1" x14ac:dyDescent="0.2">
      <c r="A49" s="6" t="s">
        <v>367</v>
      </c>
      <c r="B49" s="723">
        <v>39</v>
      </c>
      <c r="C49" s="389">
        <v>49</v>
      </c>
      <c r="D49" s="390">
        <v>49</v>
      </c>
      <c r="E49" s="390">
        <v>47</v>
      </c>
      <c r="F49" s="533">
        <v>0</v>
      </c>
      <c r="G49" s="122"/>
      <c r="L49" s="388"/>
    </row>
    <row r="50" spans="1:12" ht="13.35" customHeight="1" x14ac:dyDescent="0.2">
      <c r="A50" s="98" t="s">
        <v>368</v>
      </c>
      <c r="B50" s="724">
        <v>32</v>
      </c>
      <c r="C50" s="391">
        <v>33</v>
      </c>
      <c r="D50" s="391">
        <v>35</v>
      </c>
      <c r="E50" s="391">
        <v>40</v>
      </c>
      <c r="F50" s="391">
        <v>20</v>
      </c>
      <c r="L50" s="388"/>
    </row>
    <row r="51" spans="1:12" ht="13.35" customHeight="1" x14ac:dyDescent="0.2">
      <c r="A51" s="98" t="s">
        <v>369</v>
      </c>
      <c r="B51" s="724">
        <v>23</v>
      </c>
      <c r="C51" s="391">
        <v>23</v>
      </c>
      <c r="D51" s="391">
        <v>24</v>
      </c>
      <c r="E51" s="391">
        <v>28</v>
      </c>
      <c r="F51" s="391">
        <v>14</v>
      </c>
      <c r="L51" s="388"/>
    </row>
    <row r="52" spans="1:12" ht="13.35" customHeight="1" x14ac:dyDescent="0.2">
      <c r="A52" s="98" t="s">
        <v>370</v>
      </c>
      <c r="B52" s="724">
        <v>12</v>
      </c>
      <c r="C52" s="391">
        <v>13</v>
      </c>
      <c r="D52" s="391">
        <v>16</v>
      </c>
      <c r="E52" s="391">
        <v>18</v>
      </c>
      <c r="F52" s="391">
        <v>10</v>
      </c>
      <c r="L52" s="388"/>
    </row>
    <row r="53" spans="1:12" ht="13.35" customHeight="1" x14ac:dyDescent="0.2">
      <c r="A53" s="98" t="s">
        <v>371</v>
      </c>
      <c r="B53" s="724">
        <v>7</v>
      </c>
      <c r="C53" s="391">
        <v>7</v>
      </c>
      <c r="D53" s="391">
        <v>8</v>
      </c>
      <c r="E53" s="391">
        <v>9</v>
      </c>
      <c r="F53" s="391">
        <v>4</v>
      </c>
      <c r="L53" s="388"/>
    </row>
    <row r="54" spans="1:12" ht="13.35" customHeight="1" x14ac:dyDescent="0.2">
      <c r="A54" s="98" t="s">
        <v>372</v>
      </c>
      <c r="B54" s="724">
        <v>1</v>
      </c>
      <c r="C54" s="391">
        <v>1</v>
      </c>
      <c r="D54" s="391">
        <v>2</v>
      </c>
      <c r="E54" s="391">
        <v>5</v>
      </c>
      <c r="F54" s="391">
        <v>2</v>
      </c>
      <c r="L54" s="388"/>
    </row>
    <row r="55" spans="1:12" ht="13.35" customHeight="1" thickBot="1" x14ac:dyDescent="0.25">
      <c r="A55" s="17" t="s">
        <v>373</v>
      </c>
      <c r="B55" s="725">
        <v>0.2</v>
      </c>
      <c r="C55" s="392">
        <v>0.2</v>
      </c>
      <c r="D55" s="392">
        <v>0.4</v>
      </c>
      <c r="E55" s="393">
        <v>3</v>
      </c>
      <c r="F55" s="393">
        <v>1</v>
      </c>
    </row>
    <row r="56" spans="1:12" ht="13.35" customHeight="1" x14ac:dyDescent="0.2">
      <c r="B56" s="394"/>
      <c r="C56" s="305"/>
      <c r="D56" s="305"/>
      <c r="E56" s="305"/>
      <c r="F56" s="305"/>
    </row>
    <row r="57" spans="1:12" ht="13.35" customHeight="1" x14ac:dyDescent="0.2">
      <c r="A57" s="1" t="s">
        <v>545</v>
      </c>
      <c r="B57" s="395"/>
      <c r="C57" s="395"/>
      <c r="D57" s="395"/>
      <c r="E57" s="305"/>
      <c r="F57" s="305"/>
    </row>
    <row r="58" spans="1:12" ht="13.35" customHeight="1" x14ac:dyDescent="0.2">
      <c r="A58" s="4" t="s">
        <v>545</v>
      </c>
      <c r="B58" s="94">
        <v>2025</v>
      </c>
      <c r="C58" s="94">
        <v>2024</v>
      </c>
      <c r="D58" s="94">
        <v>2023</v>
      </c>
      <c r="E58" s="94">
        <v>2022</v>
      </c>
      <c r="F58" s="95">
        <v>2021</v>
      </c>
    </row>
    <row r="59" spans="1:12" ht="13.35" customHeight="1" x14ac:dyDescent="0.2">
      <c r="A59" s="224" t="s">
        <v>58</v>
      </c>
      <c r="B59" s="614"/>
      <c r="C59" s="380"/>
      <c r="D59" s="380"/>
      <c r="E59" s="380"/>
      <c r="F59" s="380"/>
    </row>
    <row r="60" spans="1:12" ht="13.35" customHeight="1" x14ac:dyDescent="0.2">
      <c r="A60" s="98" t="s">
        <v>546</v>
      </c>
      <c r="B60" s="615">
        <v>1</v>
      </c>
      <c r="C60" s="358">
        <v>1</v>
      </c>
      <c r="D60" s="358">
        <v>1</v>
      </c>
      <c r="E60" s="358">
        <v>1</v>
      </c>
      <c r="F60" s="358">
        <v>1</v>
      </c>
    </row>
    <row r="61" spans="1:12" ht="13.35" customHeight="1" x14ac:dyDescent="0.2">
      <c r="A61" s="175" t="s">
        <v>161</v>
      </c>
      <c r="B61" s="626">
        <v>0.11</v>
      </c>
      <c r="C61" s="396">
        <v>8.7999999999999995E-2</v>
      </c>
      <c r="D61" s="396">
        <v>8.5000000000000006E-2</v>
      </c>
      <c r="E61" s="396">
        <v>0.12</v>
      </c>
      <c r="F61" s="396">
        <v>0.09</v>
      </c>
    </row>
    <row r="62" spans="1:12" ht="21.6" customHeight="1" x14ac:dyDescent="0.2">
      <c r="A62" s="397" t="s">
        <v>547</v>
      </c>
      <c r="B62" s="616"/>
      <c r="C62" s="380"/>
      <c r="D62" s="380"/>
      <c r="E62" s="380"/>
      <c r="F62" s="380"/>
    </row>
    <row r="63" spans="1:12" ht="13.35" customHeight="1" thickBot="1" x14ac:dyDescent="0.25">
      <c r="A63" s="17" t="s">
        <v>159</v>
      </c>
      <c r="B63" s="617">
        <v>59</v>
      </c>
      <c r="C63" s="393">
        <v>45</v>
      </c>
      <c r="D63" s="393">
        <v>95</v>
      </c>
      <c r="E63" s="393">
        <v>77</v>
      </c>
      <c r="F63" s="393">
        <v>110</v>
      </c>
    </row>
    <row r="64" spans="1:12" ht="13.35" customHeight="1" x14ac:dyDescent="0.2">
      <c r="A64" s="929" t="s">
        <v>548</v>
      </c>
      <c r="B64" s="929"/>
      <c r="C64" s="929"/>
      <c r="D64" s="929"/>
      <c r="E64" s="929"/>
      <c r="F64" s="929"/>
    </row>
  </sheetData>
  <mergeCells count="5">
    <mergeCell ref="A64:F64"/>
    <mergeCell ref="A43:F43"/>
    <mergeCell ref="A44:F44"/>
    <mergeCell ref="A45:F45"/>
    <mergeCell ref="A46:F46"/>
  </mergeCells>
  <pageMargins left="0.7" right="0.7" top="0.75" bottom="0.75" header="0.3" footer="0.3"/>
  <pageSetup paperSize="9" scale="80" orientation="portrait" r:id="rId1"/>
  <headerFooter alignWithMargins="0"/>
  <rowBreaks count="1" manualBreakCount="1">
    <brk id="46" max="6"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92157-FF5C-4796-B2C1-CFFFBBAC2DA8}">
  <sheetPr>
    <pageSetUpPr fitToPage="1"/>
  </sheetPr>
  <dimension ref="A1:X46"/>
  <sheetViews>
    <sheetView view="pageBreakPreview" topLeftCell="A10" zoomScale="145" zoomScaleNormal="100" zoomScaleSheetLayoutView="145" workbookViewId="0">
      <selection activeCell="N22" sqref="N22:N27"/>
    </sheetView>
  </sheetViews>
  <sheetFormatPr defaultColWidth="9.140625" defaultRowHeight="13.35" customHeight="1" x14ac:dyDescent="0.2"/>
  <cols>
    <col min="1" max="1" width="35.42578125" style="3" customWidth="1"/>
    <col min="2" max="2" width="9.42578125" style="3" customWidth="1"/>
    <col min="3" max="5" width="8.5703125" style="3" customWidth="1"/>
    <col min="6" max="6" width="9.5703125" style="3" customWidth="1"/>
    <col min="7" max="7" width="12.140625" style="3" customWidth="1"/>
    <col min="8" max="8" width="8.5703125" style="3" customWidth="1"/>
    <col min="9" max="9" width="6.85546875" style="3" customWidth="1"/>
    <col min="10" max="10" width="4.85546875" style="3" customWidth="1"/>
    <col min="11" max="11" width="19.42578125" style="3" customWidth="1"/>
    <col min="12" max="12" width="9.140625" style="3"/>
    <col min="13" max="13" width="12.42578125" style="3" bestFit="1" customWidth="1"/>
    <col min="14" max="14" width="10.42578125" style="3" bestFit="1" customWidth="1"/>
    <col min="15" max="16384" width="9.140625" style="3"/>
  </cols>
  <sheetData>
    <row r="1" spans="1:20" ht="13.35" customHeight="1" x14ac:dyDescent="0.25">
      <c r="A1" s="1" t="s">
        <v>60</v>
      </c>
      <c r="B1" s="2"/>
      <c r="C1" s="2"/>
      <c r="D1" s="2"/>
      <c r="E1" s="2"/>
      <c r="J1" s="92"/>
      <c r="K1" s="9"/>
    </row>
    <row r="2" spans="1:20" ht="13.35" customHeight="1" x14ac:dyDescent="0.25">
      <c r="A2" s="4" t="s">
        <v>549</v>
      </c>
      <c r="B2" s="94">
        <v>2025</v>
      </c>
      <c r="C2" s="94">
        <v>2024</v>
      </c>
      <c r="D2" s="94">
        <v>2023</v>
      </c>
      <c r="E2" s="94">
        <v>2022</v>
      </c>
      <c r="F2" s="95">
        <v>2021</v>
      </c>
      <c r="K2" s="9"/>
      <c r="L2" s="9"/>
    </row>
    <row r="3" spans="1:20" ht="25.35" customHeight="1" x14ac:dyDescent="0.25">
      <c r="A3" s="398" t="s">
        <v>550</v>
      </c>
      <c r="B3" s="621">
        <v>17</v>
      </c>
      <c r="C3" s="104">
        <v>15</v>
      </c>
      <c r="D3" s="100">
        <v>13</v>
      </c>
      <c r="E3" s="100">
        <v>8</v>
      </c>
      <c r="F3" s="100">
        <v>18</v>
      </c>
      <c r="K3" s="9"/>
      <c r="L3" s="9"/>
    </row>
    <row r="4" spans="1:20" ht="25.35" customHeight="1" x14ac:dyDescent="0.25">
      <c r="A4" s="398" t="s">
        <v>551</v>
      </c>
      <c r="B4" s="621">
        <v>100</v>
      </c>
      <c r="C4" s="104" t="s">
        <v>149</v>
      </c>
      <c r="D4" s="100" t="s">
        <v>149</v>
      </c>
      <c r="E4" s="100" t="s">
        <v>149</v>
      </c>
      <c r="F4" s="100" t="s">
        <v>149</v>
      </c>
      <c r="K4" s="9"/>
      <c r="L4" s="9"/>
    </row>
    <row r="5" spans="1:20" ht="25.35" customHeight="1" x14ac:dyDescent="0.25">
      <c r="A5" s="398" t="s">
        <v>552</v>
      </c>
      <c r="B5" s="621">
        <v>35</v>
      </c>
      <c r="C5" s="104">
        <v>32</v>
      </c>
      <c r="D5" s="100">
        <v>25</v>
      </c>
      <c r="E5" s="100">
        <v>21</v>
      </c>
      <c r="F5" s="100">
        <v>42</v>
      </c>
      <c r="K5" s="9"/>
      <c r="L5" s="9"/>
    </row>
    <row r="6" spans="1:20" ht="24.6" customHeight="1" thickBot="1" x14ac:dyDescent="0.3">
      <c r="A6" s="309" t="s">
        <v>553</v>
      </c>
      <c r="B6" s="726">
        <v>0.86</v>
      </c>
      <c r="C6" s="107" t="s">
        <v>149</v>
      </c>
      <c r="D6" s="100" t="s">
        <v>149</v>
      </c>
      <c r="E6" s="610" t="s">
        <v>149</v>
      </c>
      <c r="F6" s="100" t="s">
        <v>149</v>
      </c>
      <c r="K6" s="9"/>
      <c r="L6" s="9"/>
    </row>
    <row r="7" spans="1:20" ht="42" customHeight="1" x14ac:dyDescent="0.2">
      <c r="A7" s="961" t="s">
        <v>1215</v>
      </c>
      <c r="B7" s="961"/>
      <c r="C7" s="961"/>
      <c r="D7" s="961"/>
      <c r="E7" s="961"/>
      <c r="F7" s="961"/>
      <c r="H7" s="165"/>
      <c r="K7" s="8"/>
      <c r="L7" s="8"/>
      <c r="P7" s="8"/>
      <c r="Q7" s="8"/>
      <c r="R7" s="8"/>
      <c r="S7" s="8"/>
      <c r="T7" s="8"/>
    </row>
    <row r="8" spans="1:20" ht="27" customHeight="1" x14ac:dyDescent="0.2">
      <c r="A8" s="930" t="s">
        <v>554</v>
      </c>
      <c r="B8" s="930"/>
      <c r="C8" s="930"/>
      <c r="D8" s="930"/>
      <c r="E8" s="930"/>
      <c r="F8" s="930"/>
      <c r="G8" s="165"/>
      <c r="H8" s="165"/>
      <c r="K8" s="8"/>
      <c r="L8" s="8"/>
      <c r="P8" s="8"/>
      <c r="Q8" s="8"/>
      <c r="R8" s="8"/>
      <c r="S8" s="8"/>
      <c r="T8" s="8"/>
    </row>
    <row r="9" spans="1:20" ht="13.35" customHeight="1" x14ac:dyDescent="0.2">
      <c r="E9" s="399"/>
      <c r="K9" s="8"/>
      <c r="L9" s="8"/>
      <c r="P9" s="8"/>
    </row>
    <row r="10" spans="1:20" ht="23.85" customHeight="1" x14ac:dyDescent="0.2">
      <c r="A10" s="21" t="s">
        <v>555</v>
      </c>
      <c r="B10" s="169">
        <v>2025</v>
      </c>
      <c r="C10" s="169">
        <v>2024</v>
      </c>
      <c r="D10" s="94">
        <v>2023</v>
      </c>
      <c r="E10" s="400">
        <v>2022</v>
      </c>
    </row>
    <row r="11" spans="1:20" ht="13.35" customHeight="1" x14ac:dyDescent="0.2">
      <c r="A11" s="98" t="s">
        <v>556</v>
      </c>
      <c r="B11" s="629">
        <v>1645</v>
      </c>
      <c r="C11" s="401">
        <v>1132</v>
      </c>
      <c r="D11" s="100">
        <v>2496</v>
      </c>
      <c r="E11" s="100">
        <v>2213</v>
      </c>
    </row>
    <row r="12" spans="1:20" ht="13.35" customHeight="1" x14ac:dyDescent="0.2">
      <c r="A12" s="138" t="s">
        <v>557</v>
      </c>
      <c r="B12" s="630">
        <v>5330</v>
      </c>
      <c r="C12" s="402">
        <v>1798</v>
      </c>
      <c r="D12" s="141">
        <v>2013</v>
      </c>
      <c r="E12" s="141">
        <v>8419</v>
      </c>
    </row>
    <row r="13" spans="1:20" ht="13.35" customHeight="1" x14ac:dyDescent="0.2">
      <c r="A13" s="138" t="s">
        <v>558</v>
      </c>
      <c r="B13" s="630">
        <v>496</v>
      </c>
      <c r="C13" s="402">
        <v>1046</v>
      </c>
      <c r="D13" s="141">
        <v>6262</v>
      </c>
      <c r="E13" s="141">
        <v>6286</v>
      </c>
    </row>
    <row r="14" spans="1:20" ht="13.35" customHeight="1" x14ac:dyDescent="0.2">
      <c r="A14" s="138" t="s">
        <v>559</v>
      </c>
      <c r="B14" s="631">
        <v>26892</v>
      </c>
      <c r="C14" s="403">
        <v>23021</v>
      </c>
      <c r="D14" s="141">
        <v>28279</v>
      </c>
      <c r="E14" s="141">
        <v>7045</v>
      </c>
    </row>
    <row r="15" spans="1:20" ht="13.35" customHeight="1" thickBot="1" x14ac:dyDescent="0.25">
      <c r="A15" s="17" t="s">
        <v>560</v>
      </c>
      <c r="B15" s="632">
        <v>1697</v>
      </c>
      <c r="C15" s="404">
        <v>3168</v>
      </c>
      <c r="D15" s="109">
        <v>1635</v>
      </c>
      <c r="E15" s="109">
        <v>3029</v>
      </c>
    </row>
    <row r="16" spans="1:20" ht="16.350000000000001" customHeight="1" x14ac:dyDescent="0.2">
      <c r="A16" s="924" t="s">
        <v>561</v>
      </c>
      <c r="B16" s="924"/>
      <c r="C16" s="924"/>
      <c r="D16" s="924"/>
      <c r="E16" s="924"/>
      <c r="F16" s="924"/>
      <c r="G16" s="924"/>
      <c r="H16" s="924"/>
      <c r="I16" s="122"/>
    </row>
    <row r="17" spans="1:24" ht="12.6" customHeight="1" x14ac:dyDescent="0.2">
      <c r="A17" s="962" t="s">
        <v>562</v>
      </c>
      <c r="B17" s="962"/>
      <c r="C17" s="962"/>
      <c r="D17" s="962"/>
      <c r="E17" s="962"/>
      <c r="F17" s="962"/>
      <c r="G17" s="962"/>
      <c r="H17" s="962"/>
      <c r="I17" s="122"/>
    </row>
    <row r="18" spans="1:24" ht="38.85" customHeight="1" x14ac:dyDescent="0.2">
      <c r="A18" s="956" t="s">
        <v>563</v>
      </c>
      <c r="B18" s="956"/>
      <c r="C18" s="956"/>
      <c r="D18" s="956"/>
      <c r="E18" s="956"/>
      <c r="F18" s="956"/>
      <c r="G18" s="956"/>
      <c r="H18" s="956"/>
      <c r="I18" s="122"/>
    </row>
    <row r="19" spans="1:24" ht="20.85" customHeight="1" x14ac:dyDescent="0.2">
      <c r="A19" s="967" t="s">
        <v>564</v>
      </c>
      <c r="B19" s="967"/>
      <c r="C19" s="967"/>
      <c r="D19" s="967"/>
      <c r="E19" s="967"/>
      <c r="F19" s="967"/>
      <c r="G19" s="967"/>
      <c r="H19" s="967"/>
    </row>
    <row r="20" spans="1:24" ht="23.1" customHeight="1" x14ac:dyDescent="0.2">
      <c r="A20" s="962" t="s">
        <v>565</v>
      </c>
      <c r="B20" s="962"/>
      <c r="C20" s="962"/>
      <c r="D20" s="962"/>
      <c r="E20" s="962"/>
      <c r="F20" s="962"/>
      <c r="G20" s="962"/>
      <c r="H20" s="962"/>
    </row>
    <row r="21" spans="1:24" ht="14.85" customHeight="1" x14ac:dyDescent="0.2">
      <c r="A21" s="110"/>
      <c r="B21" s="110"/>
      <c r="C21" s="110"/>
      <c r="D21" s="110"/>
      <c r="E21" s="110"/>
      <c r="F21" s="110"/>
    </row>
    <row r="22" spans="1:24" ht="21.6" customHeight="1" x14ac:dyDescent="0.2">
      <c r="A22" s="21" t="s">
        <v>566</v>
      </c>
      <c r="B22" s="169">
        <v>2025</v>
      </c>
      <c r="C22" s="169">
        <v>2024</v>
      </c>
      <c r="D22" s="169">
        <v>2023</v>
      </c>
      <c r="E22" s="94">
        <v>2022</v>
      </c>
      <c r="F22" s="95">
        <v>2021</v>
      </c>
      <c r="G22" s="110"/>
      <c r="H22" s="110"/>
      <c r="I22" s="110"/>
      <c r="J22" s="110"/>
      <c r="K22" s="110"/>
    </row>
    <row r="23" spans="1:24" ht="21.6" customHeight="1" x14ac:dyDescent="0.2">
      <c r="A23" s="98" t="s">
        <v>159</v>
      </c>
      <c r="B23" s="653" t="s">
        <v>149</v>
      </c>
      <c r="C23" s="680">
        <v>87.4</v>
      </c>
      <c r="D23" s="405">
        <v>92</v>
      </c>
      <c r="E23" s="405">
        <v>80.2</v>
      </c>
      <c r="F23" s="405">
        <v>88.4</v>
      </c>
      <c r="G23" s="203"/>
      <c r="H23" s="110"/>
      <c r="I23" s="110"/>
    </row>
    <row r="24" spans="1:24" ht="21.6" customHeight="1" thickBot="1" x14ac:dyDescent="0.25">
      <c r="A24" s="17" t="s">
        <v>161</v>
      </c>
      <c r="B24" s="627" t="s">
        <v>149</v>
      </c>
      <c r="C24" s="628">
        <v>93.8</v>
      </c>
      <c r="D24" s="406">
        <v>90</v>
      </c>
      <c r="E24" s="406">
        <v>97.5</v>
      </c>
      <c r="F24" s="406">
        <v>100</v>
      </c>
      <c r="G24" s="110"/>
      <c r="H24" s="110"/>
      <c r="I24" s="110"/>
    </row>
    <row r="25" spans="1:24" ht="20.85" customHeight="1" x14ac:dyDescent="0.2">
      <c r="A25" s="963" t="s">
        <v>567</v>
      </c>
      <c r="B25" s="963"/>
      <c r="C25" s="963"/>
      <c r="D25" s="963"/>
      <c r="E25" s="963"/>
      <c r="F25" s="963"/>
      <c r="G25" s="407"/>
      <c r="H25" s="407"/>
    </row>
    <row r="26" spans="1:24" ht="15" customHeight="1" x14ac:dyDescent="0.2">
      <c r="A26" s="924" t="s">
        <v>568</v>
      </c>
      <c r="B26" s="924"/>
      <c r="C26" s="924"/>
      <c r="D26" s="924"/>
      <c r="E26" s="924"/>
      <c r="F26" s="924"/>
      <c r="G26" s="924"/>
      <c r="H26" s="924"/>
    </row>
    <row r="27" spans="1:24" ht="16.350000000000001" customHeight="1" x14ac:dyDescent="0.2">
      <c r="B27" s="203"/>
    </row>
    <row r="28" spans="1:24" ht="13.35" customHeight="1" x14ac:dyDescent="0.2">
      <c r="A28" s="4" t="s">
        <v>574</v>
      </c>
      <c r="B28" s="169">
        <v>2025</v>
      </c>
      <c r="C28" s="169">
        <v>2024</v>
      </c>
      <c r="D28" s="169">
        <v>2023</v>
      </c>
      <c r="E28" s="94">
        <v>2022</v>
      </c>
      <c r="F28" s="95">
        <v>2021</v>
      </c>
    </row>
    <row r="29" spans="1:24" ht="13.35" customHeight="1" thickBot="1" x14ac:dyDescent="0.25">
      <c r="A29" s="232" t="s">
        <v>179</v>
      </c>
      <c r="B29" s="633">
        <v>1680381</v>
      </c>
      <c r="C29" s="544">
        <v>1137473</v>
      </c>
      <c r="D29" s="545">
        <v>1269880</v>
      </c>
      <c r="E29" s="545">
        <v>1926603</v>
      </c>
      <c r="F29" s="545">
        <v>885998</v>
      </c>
      <c r="J29" s="179"/>
    </row>
    <row r="30" spans="1:24" s="154" customFormat="1" ht="30.95" customHeight="1" x14ac:dyDescent="0.2">
      <c r="A30" s="956" t="s">
        <v>1295</v>
      </c>
      <c r="B30" s="956"/>
      <c r="C30" s="956"/>
      <c r="D30" s="956"/>
      <c r="E30" s="956"/>
      <c r="F30" s="956"/>
      <c r="G30" s="3"/>
      <c r="H30" s="3"/>
      <c r="I30" s="3"/>
      <c r="J30" s="3"/>
      <c r="K30" s="3"/>
      <c r="L30" s="3"/>
      <c r="M30" s="3"/>
      <c r="N30" s="3"/>
      <c r="O30" s="3"/>
      <c r="P30" s="3"/>
      <c r="Q30" s="3"/>
      <c r="R30" s="3"/>
      <c r="S30" s="3"/>
      <c r="T30" s="3"/>
      <c r="U30" s="3"/>
      <c r="V30" s="3"/>
      <c r="W30" s="3"/>
      <c r="X30" s="3"/>
    </row>
    <row r="31" spans="1:24" s="154" customFormat="1" ht="101.1" customHeight="1" x14ac:dyDescent="0.2">
      <c r="A31" s="923" t="s">
        <v>1214</v>
      </c>
      <c r="B31" s="923"/>
      <c r="C31" s="923"/>
      <c r="D31" s="923"/>
      <c r="E31" s="923"/>
      <c r="F31" s="923"/>
      <c r="G31" s="3"/>
      <c r="H31" s="3"/>
      <c r="I31" s="3"/>
      <c r="J31" s="3"/>
      <c r="K31" s="3"/>
      <c r="L31" s="3"/>
      <c r="M31" s="3"/>
      <c r="N31" s="3"/>
      <c r="O31" s="3"/>
      <c r="P31" s="3"/>
      <c r="Q31" s="3"/>
      <c r="R31" s="3"/>
      <c r="S31" s="3"/>
      <c r="T31" s="3"/>
      <c r="U31" s="3"/>
      <c r="V31" s="3"/>
      <c r="W31" s="3"/>
      <c r="X31" s="3"/>
    </row>
    <row r="32" spans="1:24" s="154" customFormat="1" ht="13.35" customHeight="1" x14ac:dyDescent="0.2">
      <c r="A32" s="159"/>
      <c r="B32" s="159"/>
      <c r="C32" s="159"/>
      <c r="D32" s="159"/>
      <c r="E32" s="159"/>
      <c r="F32" s="159"/>
      <c r="G32" s="3"/>
      <c r="H32" s="3"/>
      <c r="I32" s="3"/>
      <c r="J32" s="3"/>
      <c r="K32" s="3"/>
      <c r="L32" s="3"/>
      <c r="M32" s="3"/>
      <c r="N32" s="3"/>
      <c r="O32" s="3"/>
      <c r="P32" s="3"/>
      <c r="Q32" s="3"/>
      <c r="R32" s="3"/>
      <c r="S32" s="3"/>
      <c r="T32" s="3"/>
      <c r="U32" s="3"/>
      <c r="V32" s="3"/>
      <c r="W32" s="3"/>
      <c r="X32" s="3"/>
    </row>
    <row r="33" spans="1:10" ht="13.35" customHeight="1" x14ac:dyDescent="0.2">
      <c r="A33" s="941" t="s">
        <v>569</v>
      </c>
      <c r="B33" s="968">
        <v>2025</v>
      </c>
      <c r="C33" s="968"/>
      <c r="D33" s="968">
        <v>2024</v>
      </c>
      <c r="E33" s="968"/>
      <c r="F33" s="968">
        <v>2023</v>
      </c>
      <c r="G33" s="968"/>
      <c r="H33" s="940">
        <v>2022</v>
      </c>
      <c r="I33" s="943"/>
    </row>
    <row r="34" spans="1:10" ht="13.35" customHeight="1" x14ac:dyDescent="0.2">
      <c r="A34" s="942"/>
      <c r="B34" s="156" t="s">
        <v>305</v>
      </c>
      <c r="C34" s="156" t="s">
        <v>306</v>
      </c>
      <c r="D34" s="156" t="s">
        <v>305</v>
      </c>
      <c r="E34" s="156" t="s">
        <v>306</v>
      </c>
      <c r="F34" s="156" t="s">
        <v>305</v>
      </c>
      <c r="G34" s="156" t="s">
        <v>306</v>
      </c>
      <c r="H34" s="156" t="s">
        <v>305</v>
      </c>
      <c r="I34" s="352" t="s">
        <v>306</v>
      </c>
    </row>
    <row r="35" spans="1:10" ht="13.35" customHeight="1" x14ac:dyDescent="0.2">
      <c r="A35" s="215" t="s">
        <v>570</v>
      </c>
      <c r="B35" s="408"/>
      <c r="C35" s="408"/>
      <c r="D35" s="215"/>
      <c r="E35" s="215"/>
      <c r="F35" s="215"/>
      <c r="G35" s="215"/>
      <c r="H35" s="409"/>
      <c r="I35" s="409"/>
    </row>
    <row r="36" spans="1:10" ht="13.35" customHeight="1" x14ac:dyDescent="0.2">
      <c r="A36" s="98" t="s">
        <v>367</v>
      </c>
      <c r="B36" s="697">
        <v>28</v>
      </c>
      <c r="C36" s="697">
        <v>20</v>
      </c>
      <c r="D36" s="280">
        <v>52</v>
      </c>
      <c r="E36" s="119">
        <v>18</v>
      </c>
      <c r="F36" s="280">
        <v>14</v>
      </c>
      <c r="G36" s="119">
        <v>17</v>
      </c>
      <c r="H36" s="280">
        <v>43</v>
      </c>
      <c r="I36" s="119">
        <v>64</v>
      </c>
    </row>
    <row r="37" spans="1:10" ht="13.35" customHeight="1" x14ac:dyDescent="0.2">
      <c r="A37" s="98" t="s">
        <v>368</v>
      </c>
      <c r="B37" s="697">
        <v>31</v>
      </c>
      <c r="C37" s="697">
        <v>29</v>
      </c>
      <c r="D37" s="280">
        <v>38</v>
      </c>
      <c r="E37" s="119">
        <v>23</v>
      </c>
      <c r="F37" s="280">
        <v>27</v>
      </c>
      <c r="G37" s="119">
        <v>27</v>
      </c>
      <c r="H37" s="280">
        <v>53</v>
      </c>
      <c r="I37" s="119">
        <v>62</v>
      </c>
    </row>
    <row r="38" spans="1:10" ht="13.35" customHeight="1" x14ac:dyDescent="0.2">
      <c r="A38" s="98" t="s">
        <v>369</v>
      </c>
      <c r="B38" s="697">
        <v>35</v>
      </c>
      <c r="C38" s="697">
        <v>37</v>
      </c>
      <c r="D38" s="280">
        <v>37</v>
      </c>
      <c r="E38" s="119">
        <v>24</v>
      </c>
      <c r="F38" s="280">
        <v>30</v>
      </c>
      <c r="G38" s="119">
        <v>36</v>
      </c>
      <c r="H38" s="280">
        <v>53</v>
      </c>
      <c r="I38" s="119">
        <v>69</v>
      </c>
    </row>
    <row r="39" spans="1:10" ht="24" customHeight="1" x14ac:dyDescent="0.2">
      <c r="A39" s="98" t="s">
        <v>370</v>
      </c>
      <c r="B39" s="697">
        <v>35</v>
      </c>
      <c r="C39" s="697">
        <v>38</v>
      </c>
      <c r="D39" s="280">
        <v>37</v>
      </c>
      <c r="E39" s="119">
        <v>25</v>
      </c>
      <c r="F39" s="280">
        <v>29</v>
      </c>
      <c r="G39" s="119">
        <v>32</v>
      </c>
      <c r="H39" s="280">
        <v>47</v>
      </c>
      <c r="I39" s="119">
        <v>61</v>
      </c>
    </row>
    <row r="40" spans="1:10" ht="14.1" customHeight="1" x14ac:dyDescent="0.2">
      <c r="A40" s="98" t="s">
        <v>371</v>
      </c>
      <c r="B40" s="697">
        <v>42</v>
      </c>
      <c r="C40" s="697">
        <v>45</v>
      </c>
      <c r="D40" s="280">
        <v>33</v>
      </c>
      <c r="E40" s="119">
        <v>30</v>
      </c>
      <c r="F40" s="280">
        <v>36</v>
      </c>
      <c r="G40" s="119">
        <v>38</v>
      </c>
      <c r="H40" s="280">
        <v>56</v>
      </c>
      <c r="I40" s="119">
        <v>66</v>
      </c>
    </row>
    <row r="41" spans="1:10" ht="13.35" customHeight="1" x14ac:dyDescent="0.2">
      <c r="A41" s="98" t="s">
        <v>372</v>
      </c>
      <c r="B41" s="697">
        <v>35</v>
      </c>
      <c r="C41" s="697">
        <v>39</v>
      </c>
      <c r="D41" s="280">
        <v>26</v>
      </c>
      <c r="E41" s="119">
        <v>39</v>
      </c>
      <c r="F41" s="280">
        <v>33</v>
      </c>
      <c r="G41" s="119">
        <v>36</v>
      </c>
      <c r="H41" s="280">
        <v>52</v>
      </c>
      <c r="I41" s="119">
        <v>62</v>
      </c>
    </row>
    <row r="42" spans="1:10" ht="13.35" customHeight="1" x14ac:dyDescent="0.2">
      <c r="A42" s="175" t="s">
        <v>373</v>
      </c>
      <c r="B42" s="699">
        <v>50</v>
      </c>
      <c r="C42" s="699">
        <v>63</v>
      </c>
      <c r="D42" s="282">
        <v>29</v>
      </c>
      <c r="E42" s="283">
        <v>69</v>
      </c>
      <c r="F42" s="282">
        <v>45</v>
      </c>
      <c r="G42" s="283">
        <v>55</v>
      </c>
      <c r="H42" s="282">
        <v>49</v>
      </c>
      <c r="I42" s="283">
        <v>55</v>
      </c>
    </row>
    <row r="43" spans="1:10" ht="13.35" customHeight="1" thickBot="1" x14ac:dyDescent="0.25">
      <c r="A43" s="199" t="s">
        <v>571</v>
      </c>
      <c r="B43" s="964">
        <v>33</v>
      </c>
      <c r="C43" s="964"/>
      <c r="D43" s="965">
        <v>26</v>
      </c>
      <c r="E43" s="965"/>
      <c r="F43" s="965">
        <v>28</v>
      </c>
      <c r="G43" s="965"/>
      <c r="H43" s="966">
        <v>59</v>
      </c>
      <c r="I43" s="966"/>
      <c r="J43" s="165"/>
    </row>
    <row r="44" spans="1:10" ht="21.6" customHeight="1" x14ac:dyDescent="0.2">
      <c r="A44" s="925" t="s">
        <v>572</v>
      </c>
      <c r="B44" s="925"/>
      <c r="C44" s="925"/>
      <c r="D44" s="925"/>
      <c r="E44" s="925"/>
      <c r="F44" s="925"/>
      <c r="G44" s="925"/>
      <c r="H44" s="925"/>
      <c r="I44" s="925"/>
      <c r="J44" s="165"/>
    </row>
    <row r="45" spans="1:10" ht="13.35" customHeight="1" x14ac:dyDescent="0.2">
      <c r="A45" s="962" t="s">
        <v>573</v>
      </c>
      <c r="B45" s="962"/>
      <c r="C45" s="962"/>
      <c r="D45" s="962"/>
      <c r="E45" s="962"/>
      <c r="F45" s="962"/>
      <c r="G45" s="962"/>
      <c r="H45" s="962"/>
      <c r="I45" s="962"/>
      <c r="J45" s="165"/>
    </row>
    <row r="46" spans="1:10" ht="17.100000000000001" customHeight="1" x14ac:dyDescent="0.2">
      <c r="A46" s="923"/>
      <c r="B46" s="923"/>
      <c r="C46" s="923"/>
      <c r="D46" s="923"/>
      <c r="E46" s="923"/>
      <c r="F46" s="923"/>
    </row>
  </sheetData>
  <mergeCells count="23">
    <mergeCell ref="H33:I33"/>
    <mergeCell ref="A19:H19"/>
    <mergeCell ref="A31:F31"/>
    <mergeCell ref="A33:A34"/>
    <mergeCell ref="B33:C33"/>
    <mergeCell ref="D33:E33"/>
    <mergeCell ref="F33:G33"/>
    <mergeCell ref="A7:F7"/>
    <mergeCell ref="A20:H20"/>
    <mergeCell ref="A25:F25"/>
    <mergeCell ref="A26:H26"/>
    <mergeCell ref="A46:F46"/>
    <mergeCell ref="B43:C43"/>
    <mergeCell ref="D43:E43"/>
    <mergeCell ref="F43:G43"/>
    <mergeCell ref="H43:I43"/>
    <mergeCell ref="A44:I44"/>
    <mergeCell ref="A45:I45"/>
    <mergeCell ref="A8:F8"/>
    <mergeCell ref="A16:H16"/>
    <mergeCell ref="A17:H17"/>
    <mergeCell ref="A18:H18"/>
    <mergeCell ref="A30:F30"/>
  </mergeCells>
  <pageMargins left="0.70866141732283472" right="0.70866141732283472" top="0.74803149606299213" bottom="0.74803149606299213" header="0.31496062992125984" footer="0.31496062992125984"/>
  <pageSetup paperSize="9" scale="77" orientation="portrait" r:id="rId1"/>
  <headerFooter alignWithMargins="0"/>
  <colBreaks count="1" manualBreakCount="1">
    <brk id="10" max="63" man="1"/>
  </col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0C7C-04E0-4994-99E3-7F847C1E36A0}">
  <sheetPr>
    <pageSetUpPr fitToPage="1"/>
  </sheetPr>
  <dimension ref="A1:J12"/>
  <sheetViews>
    <sheetView view="pageBreakPreview" zoomScale="175" zoomScaleNormal="100" zoomScaleSheetLayoutView="175" workbookViewId="0">
      <selection activeCell="B18" sqref="B18"/>
    </sheetView>
  </sheetViews>
  <sheetFormatPr defaultColWidth="9.140625" defaultRowHeight="13.35" customHeight="1" x14ac:dyDescent="0.2"/>
  <cols>
    <col min="1" max="1" width="46" style="3" customWidth="1"/>
    <col min="2" max="2" width="15.5703125" style="3" customWidth="1"/>
    <col min="3" max="3" width="15" style="3" customWidth="1"/>
    <col min="4" max="5" width="9.140625" style="3" customWidth="1"/>
    <col min="6" max="6" width="8.42578125" style="3" customWidth="1"/>
    <col min="7" max="9" width="8.85546875" style="3" customWidth="1"/>
    <col min="10" max="10" width="8.42578125" style="3" customWidth="1"/>
    <col min="11" max="16384" width="9.140625" style="3"/>
  </cols>
  <sheetData>
    <row r="1" spans="1:10" ht="14.85" customHeight="1" x14ac:dyDescent="0.2">
      <c r="A1" s="1" t="s">
        <v>1240</v>
      </c>
      <c r="B1" s="2"/>
      <c r="C1" s="2"/>
      <c r="D1" s="2"/>
      <c r="E1" s="2"/>
      <c r="F1" s="2"/>
      <c r="J1" s="92"/>
    </row>
    <row r="2" spans="1:10" ht="23.45" customHeight="1" x14ac:dyDescent="0.2">
      <c r="A2" s="923" t="s">
        <v>1241</v>
      </c>
      <c r="B2" s="923"/>
      <c r="C2" s="923"/>
      <c r="D2" s="165"/>
      <c r="E2" s="165"/>
      <c r="F2" s="165"/>
    </row>
    <row r="3" spans="1:10" ht="13.35" customHeight="1" x14ac:dyDescent="0.2">
      <c r="A3" s="256" t="s">
        <v>1242</v>
      </c>
      <c r="B3" s="126">
        <v>2025</v>
      </c>
      <c r="C3" s="312">
        <v>2024</v>
      </c>
      <c r="G3" s="8"/>
      <c r="H3" s="8"/>
    </row>
    <row r="4" spans="1:10" ht="19.350000000000001" customHeight="1" x14ac:dyDescent="0.25">
      <c r="A4" s="773" t="s">
        <v>1243</v>
      </c>
      <c r="B4" s="638">
        <v>1</v>
      </c>
      <c r="C4" s="325" t="s">
        <v>1283</v>
      </c>
      <c r="D4" s="9"/>
      <c r="E4" s="9"/>
      <c r="F4" s="9"/>
      <c r="G4" s="8"/>
      <c r="H4" s="8"/>
      <c r="I4" s="8"/>
    </row>
    <row r="5" spans="1:10" ht="12.6" customHeight="1" x14ac:dyDescent="0.25">
      <c r="A5" s="10" t="s">
        <v>1244</v>
      </c>
      <c r="B5" s="878">
        <v>0</v>
      </c>
      <c r="C5" s="325" t="s">
        <v>1245</v>
      </c>
      <c r="D5" s="9"/>
      <c r="E5" s="9"/>
      <c r="F5" s="9"/>
    </row>
    <row r="6" spans="1:10" ht="15" x14ac:dyDescent="0.25">
      <c r="A6" s="135" t="s">
        <v>1246</v>
      </c>
      <c r="B6" s="879" t="s">
        <v>1283</v>
      </c>
      <c r="C6" s="413" t="s">
        <v>1283</v>
      </c>
      <c r="D6" s="9"/>
      <c r="E6" s="9"/>
      <c r="F6" s="9"/>
    </row>
    <row r="7" spans="1:10" ht="15" x14ac:dyDescent="0.25">
      <c r="A7" s="332" t="s">
        <v>1260</v>
      </c>
      <c r="B7" s="640">
        <v>26</v>
      </c>
      <c r="C7" s="330">
        <v>13</v>
      </c>
      <c r="D7" s="9"/>
      <c r="E7" s="9"/>
      <c r="F7" s="9"/>
    </row>
    <row r="8" spans="1:10" ht="13.35" customHeight="1" thickBot="1" x14ac:dyDescent="0.3">
      <c r="A8" s="774" t="s">
        <v>1247</v>
      </c>
      <c r="B8" s="641">
        <v>28</v>
      </c>
      <c r="C8" s="334">
        <v>16</v>
      </c>
      <c r="D8" s="9"/>
      <c r="E8" s="9"/>
      <c r="F8" s="9"/>
    </row>
    <row r="9" spans="1:10" ht="13.35" customHeight="1" x14ac:dyDescent="0.25">
      <c r="A9" s="920" t="s">
        <v>1423</v>
      </c>
      <c r="B9" s="920"/>
      <c r="C9" s="920"/>
      <c r="D9" s="923"/>
      <c r="E9" s="923"/>
      <c r="F9" s="923"/>
      <c r="G9" s="91"/>
      <c r="H9" s="9"/>
      <c r="I9" s="9"/>
      <c r="J9" s="9"/>
    </row>
    <row r="10" spans="1:10" ht="13.35" customHeight="1" x14ac:dyDescent="0.25">
      <c r="A10" s="923" t="s">
        <v>1281</v>
      </c>
      <c r="B10" s="923"/>
      <c r="C10" s="110"/>
      <c r="D10" s="110"/>
      <c r="E10" s="110"/>
      <c r="F10" s="110"/>
      <c r="G10" s="9"/>
      <c r="H10" s="9"/>
      <c r="I10" s="9"/>
      <c r="J10" s="9"/>
    </row>
    <row r="11" spans="1:10" ht="13.35" customHeight="1" x14ac:dyDescent="0.25">
      <c r="A11" s="929"/>
      <c r="B11" s="929"/>
      <c r="C11" s="929"/>
      <c r="D11" s="929"/>
      <c r="E11" s="929"/>
      <c r="F11" s="929"/>
      <c r="G11" s="9"/>
      <c r="H11" s="9"/>
      <c r="I11" s="9"/>
      <c r="J11" s="9"/>
    </row>
    <row r="12" spans="1:10" ht="15" x14ac:dyDescent="0.25">
      <c r="A12" s="110"/>
      <c r="B12" s="110"/>
      <c r="C12" s="110"/>
      <c r="D12" s="110"/>
      <c r="E12" s="110"/>
      <c r="F12" s="110"/>
      <c r="G12" s="9"/>
      <c r="H12" s="9"/>
      <c r="I12" s="9"/>
      <c r="J12" s="9"/>
    </row>
  </sheetData>
  <mergeCells count="4">
    <mergeCell ref="A9:F9"/>
    <mergeCell ref="A10:B10"/>
    <mergeCell ref="A11:F11"/>
    <mergeCell ref="A2:C2"/>
  </mergeCells>
  <pageMargins left="0.70866141732283472" right="0.70866141732283472" top="0.74803149606299213" bottom="0.74803149606299213" header="0.31496062992125984" footer="0.31496062992125984"/>
  <pageSetup paperSize="9" scale="63" fitToHeight="0" orientation="portrait" r:id="rId1"/>
  <headerFooter alignWithMargins="0"/>
  <colBreaks count="1" manualBreakCount="1">
    <brk id="9" max="1048575" man="1"/>
  </col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EF1F2-D9C8-417B-B3CA-4743B8393A33}">
  <sheetPr>
    <tabColor rgb="FFFF0000"/>
  </sheetPr>
  <dimension ref="A1:C7"/>
  <sheetViews>
    <sheetView view="pageBreakPreview" zoomScale="160" zoomScaleNormal="100" zoomScaleSheetLayoutView="160" workbookViewId="0">
      <selection activeCell="N21" sqref="N21:N27"/>
    </sheetView>
  </sheetViews>
  <sheetFormatPr defaultColWidth="8.85546875" defaultRowHeight="12.6" customHeight="1" x14ac:dyDescent="0.25"/>
  <cols>
    <col min="1" max="1" width="48" style="9" customWidth="1"/>
    <col min="2" max="2" width="20.85546875" style="9" customWidth="1"/>
    <col min="3" max="33" width="8.85546875" style="9"/>
    <col min="34" max="34" width="8.85546875" style="9" customWidth="1"/>
    <col min="35" max="16384" width="8.85546875" style="9"/>
  </cols>
  <sheetData>
    <row r="1" spans="1:3" ht="12.6" customHeight="1" x14ac:dyDescent="0.25">
      <c r="A1" s="1" t="s">
        <v>63</v>
      </c>
      <c r="B1" s="2"/>
      <c r="C1" s="3"/>
    </row>
    <row r="2" spans="1:3" ht="12.6" customHeight="1" x14ac:dyDescent="0.25">
      <c r="A2" s="4" t="s">
        <v>1</v>
      </c>
      <c r="B2" s="5" t="s">
        <v>2</v>
      </c>
      <c r="C2" s="3"/>
    </row>
    <row r="3" spans="1:3" ht="12.6" customHeight="1" x14ac:dyDescent="0.25">
      <c r="A3" s="6" t="s">
        <v>64</v>
      </c>
      <c r="B3" s="19" t="s">
        <v>65</v>
      </c>
      <c r="C3" s="3"/>
    </row>
    <row r="4" spans="1:3" ht="12.6" customHeight="1" x14ac:dyDescent="0.25">
      <c r="A4" s="6" t="s">
        <v>66</v>
      </c>
      <c r="B4" s="19" t="s">
        <v>67</v>
      </c>
      <c r="C4" s="11"/>
    </row>
    <row r="5" spans="1:3" ht="12.6" customHeight="1" x14ac:dyDescent="0.25">
      <c r="A5" s="6" t="s">
        <v>68</v>
      </c>
      <c r="B5" s="19" t="s">
        <v>67</v>
      </c>
      <c r="C5" s="3"/>
    </row>
    <row r="6" spans="1:3" ht="12.6" customHeight="1" x14ac:dyDescent="0.25">
      <c r="A6" s="6" t="s">
        <v>69</v>
      </c>
      <c r="B6" s="19" t="s">
        <v>67</v>
      </c>
      <c r="C6" s="3"/>
    </row>
    <row r="7" spans="1:3" ht="12.6" customHeight="1" thickBot="1" x14ac:dyDescent="0.3">
      <c r="A7" s="17" t="s">
        <v>70</v>
      </c>
      <c r="B7" s="13" t="s">
        <v>67</v>
      </c>
      <c r="C7" s="3"/>
    </row>
  </sheetData>
  <hyperlinks>
    <hyperlink ref="B3" location="'Supply Chain'!A1" display="Supply Chain" xr:uid="{727E11A1-CF5E-40DE-A5EC-5B1C0B69B849}"/>
    <hyperlink ref="B4" location="Investment!A1" display="Investment" xr:uid="{0670564C-5D47-4D87-BBF4-69119FBB398B}"/>
    <hyperlink ref="B5:B7" location="Investment!A1" display="Investment" xr:uid="{18822C46-FF63-4E37-817E-05FABE58D9F4}"/>
    <hyperlink ref="B5" location="Investment!A44" display="Investment" xr:uid="{9BC8ACE8-058E-4078-92D8-C72CB83745B8}"/>
    <hyperlink ref="B6" location="Investment!A49" display="Investment" xr:uid="{098B0F94-04A2-4D32-ADDD-69F0A5F58AF5}"/>
    <hyperlink ref="B7" location="Investment!A61" display="Investment" xr:uid="{69B81BC8-92AF-469C-8619-05A3B56A0BCB}"/>
  </hyperlinks>
  <pageMargins left="0.7" right="0.7" top="0.75" bottom="0.75" header="0.3" footer="0.3"/>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BA409-9886-47A2-8F26-E580D71BA4A6}">
  <dimension ref="A1:L17"/>
  <sheetViews>
    <sheetView view="pageBreakPreview" zoomScale="205" zoomScaleNormal="100" zoomScaleSheetLayoutView="205" workbookViewId="0">
      <selection activeCell="G12" sqref="G12"/>
    </sheetView>
  </sheetViews>
  <sheetFormatPr defaultColWidth="9.140625" defaultRowHeight="13.35" customHeight="1" x14ac:dyDescent="0.2"/>
  <cols>
    <col min="1" max="1" width="54.5703125" style="3" customWidth="1"/>
    <col min="2" max="2" width="9.140625" style="3" customWidth="1"/>
    <col min="3" max="3" width="12.140625" style="3" customWidth="1"/>
    <col min="4" max="6" width="9.140625" style="3" customWidth="1"/>
    <col min="7" max="7" width="11.42578125" style="3" customWidth="1"/>
    <col min="8" max="8" width="18.140625" style="3" customWidth="1"/>
    <col min="9" max="16384" width="9.140625" style="3"/>
  </cols>
  <sheetData>
    <row r="1" spans="1:12" ht="13.35" customHeight="1" x14ac:dyDescent="0.25">
      <c r="A1" s="1" t="s">
        <v>64</v>
      </c>
      <c r="B1" s="2"/>
      <c r="C1" s="2"/>
      <c r="D1" s="2"/>
      <c r="E1" s="2"/>
      <c r="F1" s="2"/>
      <c r="H1" s="92"/>
      <c r="I1"/>
      <c r="J1"/>
    </row>
    <row r="2" spans="1:12" ht="13.35" customHeight="1" x14ac:dyDescent="0.2">
      <c r="A2" s="4" t="s">
        <v>575</v>
      </c>
      <c r="B2" s="94">
        <v>2025</v>
      </c>
      <c r="C2" s="94">
        <v>2024</v>
      </c>
      <c r="D2" s="94">
        <v>2023</v>
      </c>
      <c r="E2" s="94">
        <v>2022</v>
      </c>
      <c r="F2" s="184">
        <v>2021</v>
      </c>
    </row>
    <row r="3" spans="1:12" ht="13.35" customHeight="1" x14ac:dyDescent="0.2">
      <c r="A3" s="200" t="s">
        <v>576</v>
      </c>
      <c r="B3" s="850">
        <v>7</v>
      </c>
      <c r="C3" s="201">
        <v>6.6</v>
      </c>
      <c r="D3" s="202">
        <v>6.2</v>
      </c>
      <c r="E3" s="201">
        <v>5.4</v>
      </c>
      <c r="F3" s="202">
        <v>4.5</v>
      </c>
      <c r="G3" s="203"/>
      <c r="I3" s="8"/>
      <c r="J3" s="8"/>
      <c r="K3" s="8"/>
    </row>
    <row r="4" spans="1:12" ht="13.35" customHeight="1" x14ac:dyDescent="0.2">
      <c r="A4" s="204" t="s">
        <v>577</v>
      </c>
      <c r="B4" s="727">
        <v>1969</v>
      </c>
      <c r="C4" s="205">
        <v>1932</v>
      </c>
      <c r="D4" s="206">
        <v>1866</v>
      </c>
      <c r="E4" s="206">
        <v>1962</v>
      </c>
      <c r="F4" s="206">
        <v>1239</v>
      </c>
      <c r="I4" s="8"/>
      <c r="J4" s="8"/>
      <c r="K4" s="8"/>
    </row>
    <row r="5" spans="1:12" ht="13.35" customHeight="1" x14ac:dyDescent="0.2">
      <c r="A5" s="204" t="s">
        <v>578</v>
      </c>
      <c r="B5" s="727">
        <v>160</v>
      </c>
      <c r="C5" s="205">
        <v>156</v>
      </c>
      <c r="D5" s="206">
        <v>186</v>
      </c>
      <c r="E5" s="206">
        <v>114</v>
      </c>
      <c r="F5" s="206">
        <v>90</v>
      </c>
      <c r="I5" s="8"/>
      <c r="J5" s="8"/>
      <c r="K5" s="8"/>
    </row>
    <row r="6" spans="1:12" ht="13.35" customHeight="1" x14ac:dyDescent="0.2">
      <c r="A6" s="204" t="s">
        <v>579</v>
      </c>
      <c r="B6" s="727">
        <v>2335</v>
      </c>
      <c r="C6" s="206">
        <v>2525</v>
      </c>
      <c r="D6" s="206">
        <v>2475</v>
      </c>
      <c r="E6" s="206">
        <v>2771</v>
      </c>
      <c r="F6" s="206">
        <v>2932</v>
      </c>
      <c r="I6" s="8"/>
      <c r="J6" s="8"/>
      <c r="K6" s="8"/>
    </row>
    <row r="7" spans="1:12" ht="13.35" customHeight="1" x14ac:dyDescent="0.2">
      <c r="A7" s="207" t="s">
        <v>580</v>
      </c>
      <c r="B7" s="727">
        <v>77</v>
      </c>
      <c r="C7" s="206">
        <v>52</v>
      </c>
      <c r="D7" s="206">
        <v>48</v>
      </c>
      <c r="E7" s="206">
        <v>35</v>
      </c>
      <c r="F7" s="206">
        <v>35</v>
      </c>
      <c r="I7" s="8"/>
      <c r="J7" s="8"/>
      <c r="K7" s="8"/>
    </row>
    <row r="8" spans="1:12" ht="13.35" customHeight="1" x14ac:dyDescent="0.2">
      <c r="A8" s="207" t="s">
        <v>581</v>
      </c>
      <c r="B8" s="728">
        <v>27.4</v>
      </c>
      <c r="C8" s="208">
        <v>16.8</v>
      </c>
      <c r="D8" s="208">
        <v>7.5</v>
      </c>
      <c r="E8" s="208">
        <v>4.2050000000000001</v>
      </c>
      <c r="F8" s="208">
        <v>4.59</v>
      </c>
      <c r="G8" s="209"/>
      <c r="I8" s="8"/>
      <c r="J8" s="8"/>
      <c r="K8" s="8"/>
    </row>
    <row r="9" spans="1:12" ht="13.35" customHeight="1" thickBot="1" x14ac:dyDescent="0.25">
      <c r="A9" s="210" t="s">
        <v>582</v>
      </c>
      <c r="B9" s="729">
        <v>26.4</v>
      </c>
      <c r="C9" s="211">
        <v>15.1</v>
      </c>
      <c r="D9" s="211">
        <v>6</v>
      </c>
      <c r="E9" s="211">
        <v>4.08</v>
      </c>
      <c r="F9" s="211">
        <v>4.34</v>
      </c>
      <c r="G9" s="212"/>
      <c r="I9" s="8"/>
      <c r="J9" s="8"/>
      <c r="K9" s="8"/>
    </row>
    <row r="10" spans="1:12" ht="22.5" customHeight="1" x14ac:dyDescent="0.2">
      <c r="A10" s="929" t="s">
        <v>1427</v>
      </c>
      <c r="B10" s="929"/>
      <c r="C10" s="929"/>
      <c r="D10" s="929"/>
      <c r="E10" s="929"/>
      <c r="F10" s="929"/>
      <c r="I10" s="8"/>
      <c r="J10" s="8"/>
      <c r="K10" s="8"/>
    </row>
    <row r="11" spans="1:12" ht="15.6" customHeight="1" x14ac:dyDescent="0.2">
      <c r="A11" s="923" t="s">
        <v>583</v>
      </c>
      <c r="B11" s="923"/>
      <c r="C11" s="923"/>
      <c r="D11" s="923"/>
      <c r="E11" s="923"/>
      <c r="F11" s="923"/>
      <c r="G11" s="122"/>
      <c r="I11" s="8"/>
      <c r="J11" s="8"/>
      <c r="K11" s="8"/>
    </row>
    <row r="12" spans="1:12" ht="58.5" customHeight="1" x14ac:dyDescent="0.2">
      <c r="A12" s="931" t="s">
        <v>1441</v>
      </c>
      <c r="B12" s="931"/>
      <c r="C12" s="931"/>
      <c r="D12" s="931"/>
      <c r="E12" s="931"/>
      <c r="F12" s="931"/>
      <c r="G12" s="122"/>
      <c r="I12" s="8"/>
      <c r="J12" s="8"/>
      <c r="K12" s="8"/>
    </row>
    <row r="13" spans="1:12" ht="30" customHeight="1" x14ac:dyDescent="0.2">
      <c r="A13" s="969" t="s">
        <v>584</v>
      </c>
      <c r="B13" s="969"/>
      <c r="C13" s="969"/>
      <c r="D13" s="969"/>
      <c r="E13" s="969"/>
      <c r="F13" s="969"/>
      <c r="G13" s="122"/>
    </row>
    <row r="14" spans="1:12" ht="44.85" customHeight="1" x14ac:dyDescent="0.2">
      <c r="A14" s="969" t="s">
        <v>585</v>
      </c>
      <c r="B14" s="969"/>
      <c r="C14" s="969"/>
      <c r="D14" s="969"/>
      <c r="E14" s="969"/>
      <c r="F14" s="969"/>
      <c r="G14" s="165"/>
      <c r="I14" s="165"/>
      <c r="J14" s="165"/>
      <c r="K14" s="165"/>
      <c r="L14" s="165"/>
    </row>
    <row r="15" spans="1:12" ht="16.350000000000001" customHeight="1" x14ac:dyDescent="0.25">
      <c r="A15"/>
      <c r="C15" s="213"/>
    </row>
    <row r="16" spans="1:12" ht="30" customHeight="1" x14ac:dyDescent="0.25">
      <c r="G16" s="214"/>
    </row>
    <row r="17" spans="1:4" ht="13.35" customHeight="1" x14ac:dyDescent="0.2">
      <c r="A17" s="122"/>
      <c r="B17" s="122"/>
      <c r="C17" s="122"/>
      <c r="D17" s="122"/>
    </row>
  </sheetData>
  <mergeCells count="5">
    <mergeCell ref="A10:F10"/>
    <mergeCell ref="A11:F11"/>
    <mergeCell ref="A12:F12"/>
    <mergeCell ref="A13:F13"/>
    <mergeCell ref="A14:F14"/>
  </mergeCells>
  <pageMargins left="0.7" right="0.7" top="0.75" bottom="0.75" header="0.3" footer="0.3"/>
  <pageSetup paperSize="9" scale="76" orientation="portrait" r:id="rId1"/>
  <headerFooter alignWithMargins="0"/>
  <colBreaks count="1" manualBreakCount="1">
    <brk id="8" max="1048575" man="1"/>
  </col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A0EB5-0E99-4854-9DDB-D5DDD574DE00}">
  <dimension ref="A1:M64"/>
  <sheetViews>
    <sheetView view="pageBreakPreview" topLeftCell="A35" zoomScale="130" zoomScaleNormal="100" zoomScaleSheetLayoutView="130" workbookViewId="0">
      <selection activeCell="N22" sqref="N22:N29"/>
    </sheetView>
  </sheetViews>
  <sheetFormatPr defaultColWidth="9.140625" defaultRowHeight="13.35" customHeight="1" x14ac:dyDescent="0.2"/>
  <cols>
    <col min="1" max="1" width="40.85546875" style="3" customWidth="1"/>
    <col min="2" max="8" width="9.140625" style="3" customWidth="1"/>
    <col min="9" max="16384" width="9.140625" style="3"/>
  </cols>
  <sheetData>
    <row r="1" spans="1:13" ht="13.35" customHeight="1" x14ac:dyDescent="0.25">
      <c r="A1" s="1" t="s">
        <v>586</v>
      </c>
      <c r="B1" s="2"/>
      <c r="C1" s="2"/>
      <c r="D1" s="2"/>
      <c r="E1" s="2"/>
      <c r="F1" s="2"/>
      <c r="H1" s="92"/>
      <c r="I1" s="9"/>
      <c r="J1" s="9"/>
    </row>
    <row r="2" spans="1:13" ht="13.35" customHeight="1" x14ac:dyDescent="0.2">
      <c r="A2" s="4" t="s">
        <v>587</v>
      </c>
      <c r="B2" s="94">
        <v>2025</v>
      </c>
      <c r="C2" s="94">
        <v>2024</v>
      </c>
      <c r="D2" s="94">
        <v>2023</v>
      </c>
      <c r="E2" s="94">
        <v>2022</v>
      </c>
      <c r="F2" s="95">
        <v>2021</v>
      </c>
    </row>
    <row r="3" spans="1:13" ht="13.35" customHeight="1" x14ac:dyDescent="0.2">
      <c r="A3" s="215" t="s">
        <v>588</v>
      </c>
      <c r="B3" s="216"/>
      <c r="C3" s="217"/>
      <c r="D3" s="217"/>
      <c r="E3" s="217"/>
      <c r="F3" s="217"/>
    </row>
    <row r="4" spans="1:13" ht="13.35" customHeight="1" x14ac:dyDescent="0.2">
      <c r="A4" s="98" t="s">
        <v>589</v>
      </c>
      <c r="B4" s="740">
        <v>2.5</v>
      </c>
      <c r="C4" s="218">
        <v>67</v>
      </c>
      <c r="D4" s="218">
        <v>36.799999999999997</v>
      </c>
      <c r="E4" s="218">
        <v>16.899999999999999</v>
      </c>
      <c r="F4" s="218">
        <v>30</v>
      </c>
      <c r="G4" s="203"/>
      <c r="I4" s="8"/>
      <c r="J4" s="8"/>
      <c r="K4" s="8"/>
    </row>
    <row r="5" spans="1:13" ht="13.35" customHeight="1" x14ac:dyDescent="0.2">
      <c r="A5" s="98" t="s">
        <v>590</v>
      </c>
      <c r="B5" s="740">
        <v>1.2</v>
      </c>
      <c r="C5" s="218">
        <v>1.8</v>
      </c>
      <c r="D5" s="218">
        <v>2.2000000000000002</v>
      </c>
      <c r="E5" s="218">
        <v>2.9</v>
      </c>
      <c r="F5" s="218">
        <v>7.8</v>
      </c>
      <c r="I5" s="8"/>
      <c r="J5" s="8"/>
      <c r="K5" s="8"/>
    </row>
    <row r="6" spans="1:13" ht="13.35" customHeight="1" x14ac:dyDescent="0.2">
      <c r="A6" s="98" t="s">
        <v>591</v>
      </c>
      <c r="B6" s="740">
        <v>0.8</v>
      </c>
      <c r="C6" s="218">
        <v>10.3</v>
      </c>
      <c r="D6" s="218">
        <v>10.1</v>
      </c>
      <c r="E6" s="218">
        <v>9.3000000000000007</v>
      </c>
      <c r="F6" s="218">
        <v>9.6999999999999993</v>
      </c>
      <c r="I6" s="8"/>
      <c r="J6" s="8"/>
      <c r="K6" s="8"/>
    </row>
    <row r="7" spans="1:13" ht="13.35" customHeight="1" x14ac:dyDescent="0.2">
      <c r="A7" s="219" t="s">
        <v>592</v>
      </c>
      <c r="B7" s="746">
        <v>4.5</v>
      </c>
      <c r="C7" s="220">
        <v>79.099999999999994</v>
      </c>
      <c r="D7" s="220">
        <v>49</v>
      </c>
      <c r="E7" s="220">
        <v>29.1</v>
      </c>
      <c r="F7" s="220">
        <v>47.5</v>
      </c>
      <c r="G7" s="221"/>
      <c r="H7" s="221"/>
      <c r="I7" s="8"/>
      <c r="J7" s="8"/>
      <c r="K7" s="8"/>
    </row>
    <row r="8" spans="1:13" ht="13.35" customHeight="1" x14ac:dyDescent="0.2">
      <c r="A8" s="215" t="s">
        <v>593</v>
      </c>
      <c r="B8" s="216"/>
      <c r="C8" s="217"/>
      <c r="D8" s="217"/>
      <c r="E8" s="217"/>
      <c r="F8" s="217"/>
      <c r="I8" s="8"/>
      <c r="J8" s="8"/>
      <c r="K8" s="8"/>
    </row>
    <row r="9" spans="1:13" ht="13.35" customHeight="1" x14ac:dyDescent="0.2">
      <c r="A9" s="98" t="s">
        <v>594</v>
      </c>
      <c r="B9" s="740">
        <v>3.8</v>
      </c>
      <c r="C9" s="218">
        <v>4</v>
      </c>
      <c r="D9" s="218">
        <v>3.8</v>
      </c>
      <c r="E9" s="218">
        <v>2</v>
      </c>
      <c r="F9" s="218">
        <v>1.1000000000000001</v>
      </c>
      <c r="I9" s="8"/>
      <c r="J9" s="8"/>
      <c r="K9" s="8"/>
    </row>
    <row r="10" spans="1:13" ht="13.35" customHeight="1" x14ac:dyDescent="0.2">
      <c r="A10" s="98" t="s">
        <v>595</v>
      </c>
      <c r="B10" s="741">
        <v>0</v>
      </c>
      <c r="C10" s="532">
        <v>0</v>
      </c>
      <c r="D10" s="532">
        <v>0</v>
      </c>
      <c r="E10" s="532">
        <v>0</v>
      </c>
      <c r="F10" s="218">
        <v>0.3</v>
      </c>
      <c r="I10" s="8"/>
      <c r="J10" s="8"/>
      <c r="K10" s="8"/>
    </row>
    <row r="11" spans="1:13" ht="13.35" customHeight="1" x14ac:dyDescent="0.2">
      <c r="A11" s="219" t="s">
        <v>596</v>
      </c>
      <c r="B11" s="746">
        <v>3.8</v>
      </c>
      <c r="C11" s="220">
        <v>4</v>
      </c>
      <c r="D11" s="220">
        <v>3.8</v>
      </c>
      <c r="E11" s="220">
        <v>2</v>
      </c>
      <c r="F11" s="220">
        <v>1.4</v>
      </c>
      <c r="I11" s="8"/>
      <c r="J11" s="8"/>
      <c r="K11" s="8"/>
    </row>
    <row r="12" spans="1:13" ht="13.35" customHeight="1" x14ac:dyDescent="0.2">
      <c r="A12" s="222" t="s">
        <v>597</v>
      </c>
      <c r="B12" s="747">
        <v>2.4</v>
      </c>
      <c r="C12" s="223">
        <v>2.7</v>
      </c>
      <c r="D12" s="223">
        <v>2.7</v>
      </c>
      <c r="E12" s="223">
        <v>3.2</v>
      </c>
      <c r="F12" s="223">
        <v>3.7</v>
      </c>
      <c r="I12" s="80"/>
      <c r="J12" s="80"/>
      <c r="K12" s="80"/>
      <c r="L12" s="80"/>
      <c r="M12" s="80"/>
    </row>
    <row r="13" spans="1:13" ht="13.35" customHeight="1" x14ac:dyDescent="0.2">
      <c r="A13" s="222" t="s">
        <v>598</v>
      </c>
      <c r="B13" s="747">
        <v>25.8</v>
      </c>
      <c r="C13" s="223">
        <v>30.9</v>
      </c>
      <c r="D13" s="223">
        <v>23.6</v>
      </c>
      <c r="E13" s="223">
        <v>11.4</v>
      </c>
      <c r="F13" s="223">
        <v>11.9</v>
      </c>
      <c r="H13" s="221"/>
      <c r="I13" s="8"/>
      <c r="J13" s="8"/>
      <c r="K13" s="8"/>
    </row>
    <row r="14" spans="1:13" ht="13.35" customHeight="1" x14ac:dyDescent="0.2">
      <c r="A14" s="224" t="s">
        <v>599</v>
      </c>
      <c r="B14" s="748">
        <v>36.6</v>
      </c>
      <c r="C14" s="225">
        <v>116.7</v>
      </c>
      <c r="D14" s="225">
        <v>79.2</v>
      </c>
      <c r="E14" s="225">
        <v>45.7</v>
      </c>
      <c r="F14" s="225">
        <v>64.599999999999994</v>
      </c>
      <c r="H14" s="221"/>
      <c r="I14" s="8"/>
      <c r="J14" s="8"/>
      <c r="K14" s="8"/>
    </row>
    <row r="15" spans="1:13" ht="13.35" customHeight="1" thickBot="1" x14ac:dyDescent="0.25">
      <c r="A15" s="17" t="s">
        <v>600</v>
      </c>
      <c r="B15" s="749">
        <v>3.8E-3</v>
      </c>
      <c r="C15" s="227">
        <v>1.18E-2</v>
      </c>
      <c r="D15" s="227" t="s">
        <v>601</v>
      </c>
      <c r="E15" s="227">
        <v>4.5999999999999999E-3</v>
      </c>
      <c r="F15" s="227">
        <v>7.0000000000000001E-3</v>
      </c>
      <c r="G15" s="226"/>
      <c r="H15" s="179"/>
      <c r="I15" s="8"/>
      <c r="J15" s="8"/>
      <c r="K15" s="8"/>
    </row>
    <row r="16" spans="1:13" ht="57.6" customHeight="1" x14ac:dyDescent="0.2">
      <c r="A16" s="969" t="s">
        <v>1405</v>
      </c>
      <c r="B16" s="969"/>
      <c r="C16" s="969"/>
      <c r="D16" s="969"/>
      <c r="E16" s="969"/>
      <c r="F16" s="969"/>
      <c r="G16" s="122"/>
      <c r="I16" s="8"/>
      <c r="J16" s="8"/>
      <c r="K16" s="8"/>
    </row>
    <row r="17" spans="1:11" ht="19.350000000000001" customHeight="1" x14ac:dyDescent="0.2">
      <c r="A17" s="923" t="s">
        <v>1288</v>
      </c>
      <c r="B17" s="923"/>
      <c r="C17" s="923"/>
      <c r="D17" s="923"/>
      <c r="E17" s="923"/>
      <c r="F17" s="923"/>
      <c r="G17" s="122"/>
      <c r="I17" s="8"/>
      <c r="J17" s="8"/>
      <c r="K17" s="8"/>
    </row>
    <row r="18" spans="1:11" ht="15" customHeight="1" x14ac:dyDescent="0.2">
      <c r="A18" s="228" t="s">
        <v>602</v>
      </c>
      <c r="D18" s="221"/>
      <c r="I18" s="8"/>
      <c r="J18" s="8"/>
      <c r="K18" s="8"/>
    </row>
    <row r="19" spans="1:11" ht="11.85" customHeight="1" x14ac:dyDescent="0.2">
      <c r="A19" s="228" t="s">
        <v>1306</v>
      </c>
      <c r="B19" s="229"/>
      <c r="C19" s="229"/>
      <c r="D19" s="230"/>
      <c r="E19" s="229"/>
      <c r="F19" s="229"/>
      <c r="I19" s="8"/>
      <c r="J19" s="8"/>
      <c r="K19" s="8"/>
    </row>
    <row r="20" spans="1:11" ht="11.85" customHeight="1" x14ac:dyDescent="0.2">
      <c r="A20" s="228"/>
      <c r="B20" s="229"/>
      <c r="C20" s="229"/>
      <c r="D20" s="230"/>
      <c r="E20" s="229"/>
      <c r="F20" s="229"/>
      <c r="I20" s="8"/>
      <c r="J20" s="8"/>
      <c r="K20" s="8"/>
    </row>
    <row r="21" spans="1:11" ht="11.85" customHeight="1" x14ac:dyDescent="0.2">
      <c r="A21" s="812" t="s">
        <v>1297</v>
      </c>
      <c r="B21" s="184">
        <v>2025</v>
      </c>
      <c r="C21" s="184">
        <v>2024</v>
      </c>
      <c r="D21" s="184">
        <v>2023</v>
      </c>
      <c r="E21" s="184">
        <v>2022</v>
      </c>
      <c r="F21" s="184">
        <v>2021</v>
      </c>
    </row>
    <row r="22" spans="1:11" ht="11.85" customHeight="1" thickBot="1" x14ac:dyDescent="0.25">
      <c r="A22" s="176" t="s">
        <v>1298</v>
      </c>
      <c r="B22" s="810">
        <v>6.2</v>
      </c>
      <c r="C22" s="811">
        <v>3.8</v>
      </c>
      <c r="D22" s="811">
        <v>3.4000000000000004</v>
      </c>
      <c r="E22" s="811">
        <v>3</v>
      </c>
      <c r="F22" s="811">
        <v>1.0999999999999999</v>
      </c>
    </row>
    <row r="23" spans="1:11" ht="21" customHeight="1" x14ac:dyDescent="0.2">
      <c r="A23" s="970" t="s">
        <v>1299</v>
      </c>
      <c r="B23" s="970"/>
      <c r="C23" s="970"/>
      <c r="D23" s="970"/>
      <c r="E23" s="970"/>
      <c r="F23" s="970"/>
    </row>
    <row r="24" spans="1:11" ht="13.35" customHeight="1" x14ac:dyDescent="0.2">
      <c r="B24" s="221"/>
      <c r="C24" s="221"/>
      <c r="D24" s="221"/>
      <c r="E24" s="221"/>
      <c r="F24" s="221"/>
      <c r="I24" s="8"/>
      <c r="J24" s="8"/>
      <c r="K24" s="8"/>
    </row>
    <row r="25" spans="1:11" ht="13.35" customHeight="1" x14ac:dyDescent="0.25">
      <c r="A25" s="4" t="s">
        <v>587</v>
      </c>
      <c r="B25" s="95">
        <v>2025</v>
      </c>
      <c r="C25" s="9"/>
      <c r="D25" s="164"/>
      <c r="E25" s="9"/>
      <c r="F25" s="9"/>
      <c r="G25" s="9"/>
      <c r="H25" s="9"/>
      <c r="I25" s="9"/>
      <c r="J25" s="9"/>
      <c r="K25" s="8"/>
    </row>
    <row r="26" spans="1:11" ht="13.35" customHeight="1" x14ac:dyDescent="0.25">
      <c r="A26" s="6" t="s">
        <v>603</v>
      </c>
      <c r="B26" s="740">
        <v>2.5</v>
      </c>
      <c r="C26" s="9"/>
      <c r="D26" s="9"/>
      <c r="E26" s="9"/>
      <c r="F26" s="9"/>
      <c r="G26" s="9"/>
      <c r="H26" s="9"/>
      <c r="I26" s="9"/>
      <c r="J26" s="9"/>
      <c r="K26" s="8"/>
    </row>
    <row r="27" spans="1:11" ht="13.35" customHeight="1" x14ac:dyDescent="0.25">
      <c r="A27" s="98" t="s">
        <v>604</v>
      </c>
      <c r="B27" s="740">
        <v>1.2</v>
      </c>
      <c r="C27" s="231"/>
      <c r="D27" s="9"/>
      <c r="E27" s="9"/>
      <c r="F27" s="9"/>
      <c r="G27" s="9"/>
      <c r="H27" s="9"/>
      <c r="I27" s="9"/>
      <c r="J27" s="231"/>
      <c r="K27" s="8"/>
    </row>
    <row r="28" spans="1:11" ht="13.35" customHeight="1" x14ac:dyDescent="0.25">
      <c r="A28" s="98" t="s">
        <v>605</v>
      </c>
      <c r="B28" s="740">
        <v>0.8</v>
      </c>
      <c r="C28" s="9"/>
      <c r="D28" s="9"/>
      <c r="E28" s="9"/>
      <c r="F28" s="9"/>
      <c r="G28" s="9"/>
      <c r="H28" s="9"/>
      <c r="I28" s="9"/>
      <c r="J28" s="231"/>
      <c r="K28" s="8"/>
    </row>
    <row r="29" spans="1:11" ht="13.35" customHeight="1" x14ac:dyDescent="0.25">
      <c r="A29" s="98" t="s">
        <v>606</v>
      </c>
      <c r="B29" s="740">
        <v>3.8</v>
      </c>
      <c r="C29" s="9"/>
      <c r="D29" s="9"/>
      <c r="E29" s="9"/>
      <c r="F29" s="9"/>
      <c r="G29" s="9"/>
      <c r="H29" s="9"/>
      <c r="I29" s="9"/>
      <c r="J29" s="231"/>
      <c r="K29" s="8"/>
    </row>
    <row r="30" spans="1:11" ht="13.35" customHeight="1" x14ac:dyDescent="0.25">
      <c r="A30" s="98" t="s">
        <v>607</v>
      </c>
      <c r="B30" s="741">
        <v>0</v>
      </c>
      <c r="C30" s="9"/>
      <c r="D30" s="9"/>
      <c r="E30" s="9"/>
      <c r="F30" s="9"/>
      <c r="G30" s="9"/>
      <c r="H30" s="9"/>
      <c r="I30" s="9"/>
      <c r="J30" s="231"/>
      <c r="K30" s="8"/>
    </row>
    <row r="31" spans="1:11" ht="13.35" customHeight="1" x14ac:dyDescent="0.25">
      <c r="A31" s="98" t="s">
        <v>597</v>
      </c>
      <c r="B31" s="740">
        <v>2.4</v>
      </c>
      <c r="C31" s="9"/>
      <c r="D31" s="9"/>
      <c r="E31" s="9"/>
      <c r="F31" s="9"/>
      <c r="G31" s="9"/>
      <c r="H31" s="9"/>
      <c r="I31" s="9"/>
      <c r="J31" s="231"/>
      <c r="K31" s="8"/>
    </row>
    <row r="32" spans="1:11" ht="13.35" customHeight="1" x14ac:dyDescent="0.25">
      <c r="A32" s="175" t="s">
        <v>608</v>
      </c>
      <c r="B32" s="739">
        <v>25.8</v>
      </c>
      <c r="C32" s="9"/>
      <c r="D32" s="9"/>
      <c r="E32" s="9"/>
      <c r="F32" s="9"/>
      <c r="G32" s="9"/>
      <c r="H32" s="9"/>
      <c r="I32" s="9"/>
      <c r="J32" s="231"/>
      <c r="K32" s="8"/>
    </row>
    <row r="33" spans="1:11" ht="13.35" customHeight="1" thickBot="1" x14ac:dyDescent="0.3">
      <c r="A33" s="232" t="s">
        <v>609</v>
      </c>
      <c r="B33" s="742">
        <v>36.6</v>
      </c>
      <c r="C33" s="9"/>
      <c r="D33" s="9"/>
      <c r="E33" s="9"/>
      <c r="F33" s="9"/>
      <c r="G33" s="9"/>
      <c r="H33" s="9"/>
      <c r="I33" s="9"/>
      <c r="J33" s="231"/>
      <c r="K33" s="8"/>
    </row>
    <row r="34" spans="1:11" ht="13.35" customHeight="1" x14ac:dyDescent="0.25">
      <c r="A34" s="228"/>
      <c r="B34" s="233"/>
      <c r="C34" s="9"/>
      <c r="D34" s="9"/>
      <c r="E34" s="9"/>
      <c r="F34" s="9"/>
      <c r="G34" s="9"/>
      <c r="H34" s="9"/>
      <c r="I34" s="9"/>
      <c r="J34" s="231"/>
      <c r="K34" s="8"/>
    </row>
    <row r="35" spans="1:11" ht="13.35" customHeight="1" x14ac:dyDescent="0.25">
      <c r="A35" s="4" t="s">
        <v>610</v>
      </c>
      <c r="B35" s="94">
        <v>2025</v>
      </c>
      <c r="C35" s="94">
        <v>2024</v>
      </c>
      <c r="D35" s="94">
        <v>2023</v>
      </c>
      <c r="E35" s="94">
        <v>2022</v>
      </c>
      <c r="F35" s="95">
        <v>2021</v>
      </c>
      <c r="G35" s="9"/>
      <c r="H35" s="9"/>
      <c r="I35" s="9"/>
      <c r="J35" s="9"/>
      <c r="K35" s="8"/>
    </row>
    <row r="36" spans="1:11" ht="13.35" customHeight="1" x14ac:dyDescent="0.25">
      <c r="A36" s="6" t="s">
        <v>159</v>
      </c>
      <c r="B36" s="743">
        <v>24</v>
      </c>
      <c r="C36" s="234">
        <v>81.7</v>
      </c>
      <c r="D36" s="234">
        <v>64.099999999999994</v>
      </c>
      <c r="E36" s="234">
        <v>39.799999999999997</v>
      </c>
      <c r="F36" s="234">
        <v>58</v>
      </c>
      <c r="G36" s="9"/>
      <c r="H36" s="9"/>
      <c r="I36" s="9"/>
      <c r="J36" s="9"/>
      <c r="K36" s="8"/>
    </row>
    <row r="37" spans="1:11" ht="13.35" customHeight="1" x14ac:dyDescent="0.25">
      <c r="A37" s="98" t="s">
        <v>161</v>
      </c>
      <c r="B37" s="744">
        <v>12</v>
      </c>
      <c r="C37" s="235">
        <v>34.6</v>
      </c>
      <c r="D37" s="218">
        <v>14.8</v>
      </c>
      <c r="E37" s="218">
        <v>5.8</v>
      </c>
      <c r="F37" s="218">
        <v>6.7</v>
      </c>
      <c r="G37" s="9"/>
      <c r="H37" s="9"/>
      <c r="I37" s="9"/>
      <c r="J37" s="9"/>
      <c r="K37" s="8"/>
    </row>
    <row r="38" spans="1:11" ht="13.35" customHeight="1" thickBot="1" x14ac:dyDescent="0.3">
      <c r="A38" s="17" t="s">
        <v>611</v>
      </c>
      <c r="B38" s="745">
        <v>0.5</v>
      </c>
      <c r="C38" s="236">
        <v>0.36</v>
      </c>
      <c r="D38" s="236">
        <v>0.2</v>
      </c>
      <c r="E38" s="236">
        <v>0.1</v>
      </c>
      <c r="F38" s="236">
        <v>0.04</v>
      </c>
      <c r="G38" s="9"/>
      <c r="H38" s="9"/>
      <c r="I38" s="9"/>
      <c r="J38" s="9"/>
      <c r="K38" s="8"/>
    </row>
    <row r="39" spans="1:11" ht="13.35" customHeight="1" x14ac:dyDescent="0.25">
      <c r="A39" s="9"/>
      <c r="B39" s="237"/>
      <c r="C39" s="237"/>
      <c r="D39" s="237"/>
      <c r="E39" s="237"/>
      <c r="F39" s="237"/>
      <c r="G39" s="9"/>
      <c r="H39" s="9"/>
      <c r="I39" s="9"/>
      <c r="J39" s="9"/>
      <c r="K39" s="8"/>
    </row>
    <row r="40" spans="1:11" ht="13.35" customHeight="1" x14ac:dyDescent="0.25">
      <c r="A40" s="4" t="s">
        <v>612</v>
      </c>
      <c r="B40" s="94">
        <v>2025</v>
      </c>
      <c r="C40" s="94">
        <v>2024</v>
      </c>
      <c r="D40" s="94">
        <v>2023</v>
      </c>
      <c r="E40" s="94">
        <v>2022</v>
      </c>
      <c r="F40" s="95">
        <v>2021</v>
      </c>
      <c r="G40" s="9"/>
      <c r="H40" s="9"/>
      <c r="I40" s="9"/>
      <c r="J40" s="9"/>
    </row>
    <row r="41" spans="1:11" ht="13.35" customHeight="1" x14ac:dyDescent="0.2">
      <c r="A41" s="6" t="s">
        <v>613</v>
      </c>
      <c r="B41" s="736">
        <v>7.8E-2</v>
      </c>
      <c r="C41" s="596">
        <v>2.5000000000000001E-3</v>
      </c>
      <c r="D41" s="596">
        <v>4.4999999999999997E-3</v>
      </c>
      <c r="E41" s="596">
        <v>0.01</v>
      </c>
      <c r="F41" s="596">
        <v>0.01</v>
      </c>
      <c r="G41" s="113"/>
    </row>
    <row r="42" spans="1:11" ht="13.35" customHeight="1" x14ac:dyDescent="0.2">
      <c r="A42" s="98" t="s">
        <v>614</v>
      </c>
      <c r="B42" s="737">
        <v>0.1</v>
      </c>
      <c r="C42" s="597">
        <v>1.61E-2</v>
      </c>
      <c r="D42" s="597">
        <v>0.06</v>
      </c>
      <c r="E42" s="597">
        <v>0.09</v>
      </c>
      <c r="F42" s="597">
        <v>0.14000000000000001</v>
      </c>
      <c r="G42" s="113"/>
    </row>
    <row r="43" spans="1:11" ht="13.35" customHeight="1" x14ac:dyDescent="0.2">
      <c r="A43" s="98" t="s">
        <v>615</v>
      </c>
      <c r="B43" s="737">
        <v>0.14099999999999999</v>
      </c>
      <c r="C43" s="597">
        <v>1.7999999999999999E-2</v>
      </c>
      <c r="D43" s="597">
        <v>2.4299999999999999E-2</v>
      </c>
      <c r="E43" s="597">
        <v>0.05</v>
      </c>
      <c r="F43" s="597">
        <v>0.03</v>
      </c>
      <c r="G43" s="113"/>
    </row>
    <row r="44" spans="1:11" ht="13.35" customHeight="1" x14ac:dyDescent="0.2">
      <c r="A44" s="98" t="s">
        <v>616</v>
      </c>
      <c r="B44" s="737">
        <v>4.2000000000000003E-2</v>
      </c>
      <c r="C44" s="597">
        <v>4.0000000000000002E-4</v>
      </c>
      <c r="D44" s="597">
        <v>0.31680000000000003</v>
      </c>
      <c r="E44" s="597">
        <v>0.01</v>
      </c>
      <c r="F44" s="597">
        <v>4.0000000000000001E-3</v>
      </c>
      <c r="G44" s="113"/>
    </row>
    <row r="45" spans="1:11" ht="13.35" customHeight="1" x14ac:dyDescent="0.2">
      <c r="A45" s="98" t="s">
        <v>617</v>
      </c>
      <c r="B45" s="737">
        <v>7.0000000000000001E-3</v>
      </c>
      <c r="C45" s="597">
        <v>3.8E-3</v>
      </c>
      <c r="D45" s="597">
        <v>6.7999999999999996E-3</v>
      </c>
      <c r="E45" s="597">
        <v>0.02</v>
      </c>
      <c r="F45" s="597">
        <v>0.01</v>
      </c>
      <c r="G45" s="113"/>
    </row>
    <row r="46" spans="1:11" ht="13.35" customHeight="1" x14ac:dyDescent="0.2">
      <c r="A46" s="98" t="s">
        <v>618</v>
      </c>
      <c r="B46" s="737">
        <v>3.0000000000000001E-3</v>
      </c>
      <c r="C46" s="597">
        <v>2.5999999999999999E-3</v>
      </c>
      <c r="D46" s="597">
        <v>0.15390000000000001</v>
      </c>
      <c r="E46" s="597">
        <v>0.47</v>
      </c>
      <c r="F46" s="597">
        <v>5.0000000000000001E-3</v>
      </c>
      <c r="G46" s="113"/>
    </row>
    <row r="47" spans="1:11" ht="13.35" customHeight="1" x14ac:dyDescent="0.2">
      <c r="A47" s="98" t="s">
        <v>619</v>
      </c>
      <c r="B47" s="737">
        <v>1.7999999999999999E-2</v>
      </c>
      <c r="C47" s="597">
        <v>2.9999999999999997E-4</v>
      </c>
      <c r="D47" s="597">
        <v>2.8E-3</v>
      </c>
      <c r="E47" s="597">
        <v>1E-3</v>
      </c>
      <c r="F47" s="597">
        <v>1E-3</v>
      </c>
      <c r="G47" s="113"/>
    </row>
    <row r="48" spans="1:11" ht="13.35" customHeight="1" x14ac:dyDescent="0.2">
      <c r="A48" s="98" t="s">
        <v>620</v>
      </c>
      <c r="B48" s="737">
        <v>0.08</v>
      </c>
      <c r="C48" s="597">
        <v>0.12659999999999999</v>
      </c>
      <c r="D48" s="597">
        <v>0.1971</v>
      </c>
      <c r="E48" s="597">
        <v>0.3</v>
      </c>
      <c r="F48" s="597">
        <v>0.18</v>
      </c>
      <c r="G48" s="113"/>
    </row>
    <row r="49" spans="1:9" ht="13.35" customHeight="1" thickBot="1" x14ac:dyDescent="0.25">
      <c r="A49" s="138" t="s">
        <v>1263</v>
      </c>
      <c r="B49" s="738">
        <v>0.53300000000000003</v>
      </c>
      <c r="C49" s="598">
        <v>0.82969999999999999</v>
      </c>
      <c r="D49" s="598">
        <v>0.23380000000000001</v>
      </c>
      <c r="E49" s="598">
        <v>0.05</v>
      </c>
      <c r="F49" s="598">
        <v>0.62</v>
      </c>
      <c r="G49" s="113"/>
    </row>
    <row r="50" spans="1:9" ht="12" customHeight="1" x14ac:dyDescent="0.2">
      <c r="A50" s="925" t="s">
        <v>1261</v>
      </c>
      <c r="B50" s="925"/>
      <c r="C50" s="925"/>
      <c r="D50" s="925"/>
      <c r="E50" s="925"/>
      <c r="F50" s="925"/>
    </row>
    <row r="51" spans="1:9" ht="19.350000000000001" customHeight="1" x14ac:dyDescent="0.2">
      <c r="A51" s="929" t="s">
        <v>1262</v>
      </c>
      <c r="B51" s="929"/>
      <c r="C51" s="929"/>
      <c r="D51" s="929"/>
      <c r="E51" s="929"/>
      <c r="F51" s="929"/>
    </row>
    <row r="53" spans="1:9" ht="13.35" customHeight="1" x14ac:dyDescent="0.2">
      <c r="A53" s="1" t="s">
        <v>621</v>
      </c>
      <c r="B53" s="2"/>
      <c r="C53" s="2"/>
      <c r="D53" s="2"/>
      <c r="E53" s="2"/>
      <c r="F53" s="2"/>
    </row>
    <row r="54" spans="1:9" ht="13.35" customHeight="1" x14ac:dyDescent="0.2">
      <c r="A54" s="4" t="s">
        <v>621</v>
      </c>
      <c r="B54" s="94">
        <v>2025</v>
      </c>
      <c r="C54" s="94">
        <v>2024</v>
      </c>
      <c r="D54" s="94">
        <v>2023</v>
      </c>
      <c r="E54" s="94">
        <v>2022</v>
      </c>
      <c r="F54" s="95">
        <v>2021</v>
      </c>
    </row>
    <row r="55" spans="1:9" ht="13.35" customHeight="1" x14ac:dyDescent="0.2">
      <c r="A55" s="6" t="s">
        <v>622</v>
      </c>
      <c r="B55" s="131">
        <v>7005</v>
      </c>
      <c r="C55" s="97">
        <v>7197</v>
      </c>
      <c r="D55" s="97">
        <v>6832</v>
      </c>
      <c r="E55" s="97">
        <v>3712</v>
      </c>
      <c r="F55" s="97">
        <v>2362</v>
      </c>
    </row>
    <row r="56" spans="1:9" ht="13.35" customHeight="1" x14ac:dyDescent="0.2">
      <c r="A56" s="175" t="s">
        <v>623</v>
      </c>
      <c r="B56" s="739">
        <v>3.8</v>
      </c>
      <c r="C56" s="238">
        <v>4</v>
      </c>
      <c r="D56" s="238">
        <v>3.8</v>
      </c>
      <c r="E56" s="238">
        <v>2</v>
      </c>
      <c r="F56" s="238">
        <v>1.1000000000000001</v>
      </c>
    </row>
    <row r="57" spans="1:9" ht="13.35" customHeight="1" x14ac:dyDescent="0.2">
      <c r="A57" s="224" t="s">
        <v>159</v>
      </c>
      <c r="B57" s="131"/>
      <c r="C57" s="97"/>
      <c r="D57" s="97"/>
      <c r="E57" s="97"/>
      <c r="F57" s="97"/>
    </row>
    <row r="58" spans="1:9" ht="13.35" customHeight="1" x14ac:dyDescent="0.2">
      <c r="A58" s="98" t="s">
        <v>624</v>
      </c>
      <c r="B58" s="615">
        <v>0.1</v>
      </c>
      <c r="C58" s="193">
        <v>0.11</v>
      </c>
      <c r="D58" s="193">
        <v>0.11</v>
      </c>
      <c r="E58" s="193">
        <v>7.0000000000000007E-2</v>
      </c>
      <c r="F58" s="193">
        <v>0.04</v>
      </c>
    </row>
    <row r="59" spans="1:9" ht="13.35" customHeight="1" x14ac:dyDescent="0.2">
      <c r="A59" s="138" t="s">
        <v>625</v>
      </c>
      <c r="B59" s="131">
        <v>3670</v>
      </c>
      <c r="C59" s="97">
        <v>3673</v>
      </c>
      <c r="D59" s="97">
        <v>3582</v>
      </c>
      <c r="E59" s="97">
        <v>2084</v>
      </c>
      <c r="F59" s="97">
        <v>1013</v>
      </c>
    </row>
    <row r="60" spans="1:9" ht="13.35" customHeight="1" x14ac:dyDescent="0.2">
      <c r="A60" s="138" t="s">
        <v>626</v>
      </c>
      <c r="B60" s="131">
        <v>4116</v>
      </c>
      <c r="C60" s="97">
        <v>4202</v>
      </c>
      <c r="D60" s="97">
        <v>4248</v>
      </c>
      <c r="E60" s="97">
        <v>2222</v>
      </c>
      <c r="F60" s="97">
        <v>1020</v>
      </c>
      <c r="H60" s="113"/>
    </row>
    <row r="61" spans="1:9" ht="13.35" customHeight="1" thickBot="1" x14ac:dyDescent="0.25">
      <c r="A61" s="17" t="s">
        <v>627</v>
      </c>
      <c r="B61" s="625">
        <v>663</v>
      </c>
      <c r="C61" s="109">
        <v>761</v>
      </c>
      <c r="D61" s="109">
        <v>1037</v>
      </c>
      <c r="E61" s="109">
        <v>556</v>
      </c>
      <c r="F61" s="109">
        <v>269</v>
      </c>
      <c r="G61" s="113"/>
      <c r="H61" s="113"/>
      <c r="I61" s="113"/>
    </row>
    <row r="62" spans="1:9" ht="24.6" customHeight="1" x14ac:dyDescent="0.2">
      <c r="A62" s="929" t="s">
        <v>628</v>
      </c>
      <c r="B62" s="929"/>
      <c r="C62" s="929"/>
      <c r="D62" s="929"/>
      <c r="E62" s="929"/>
      <c r="F62" s="929"/>
    </row>
    <row r="63" spans="1:9" ht="14.85" customHeight="1" x14ac:dyDescent="0.2">
      <c r="A63" s="923" t="s">
        <v>629</v>
      </c>
      <c r="B63" s="923"/>
      <c r="C63" s="923"/>
      <c r="D63" s="923"/>
      <c r="E63" s="923"/>
      <c r="F63" s="923"/>
    </row>
    <row r="64" spans="1:9" ht="20.85" customHeight="1" x14ac:dyDescent="0.2"/>
  </sheetData>
  <mergeCells count="7">
    <mergeCell ref="A62:F62"/>
    <mergeCell ref="A63:F63"/>
    <mergeCell ref="A16:F16"/>
    <mergeCell ref="A17:F17"/>
    <mergeCell ref="A50:F50"/>
    <mergeCell ref="A51:F51"/>
    <mergeCell ref="A23:F23"/>
  </mergeCells>
  <pageMargins left="0.7" right="0.7" top="0.75" bottom="0.75" header="0.3" footer="0.3"/>
  <pageSetup paperSize="9" scale="76" orientation="portrait" r:id="rId1"/>
  <headerFooter alignWithMargins="0"/>
  <rowBreaks count="1" manualBreakCount="1">
    <brk id="52" max="7"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F15FF-47EA-4A77-B430-7EFABA7C6B06}">
  <sheetPr>
    <tabColor rgb="FFFF0000"/>
  </sheetPr>
  <dimension ref="A1:C19"/>
  <sheetViews>
    <sheetView view="pageBreakPreview" zoomScale="160" zoomScaleNormal="100" zoomScaleSheetLayoutView="160" workbookViewId="0">
      <selection activeCell="N22" sqref="N22:N29"/>
    </sheetView>
  </sheetViews>
  <sheetFormatPr defaultColWidth="8.85546875" defaultRowHeight="12.6" customHeight="1" x14ac:dyDescent="0.25"/>
  <cols>
    <col min="1" max="1" width="48" style="9" customWidth="1"/>
    <col min="2" max="2" width="20.85546875" style="9" customWidth="1"/>
    <col min="3" max="35" width="8.85546875" style="9"/>
    <col min="36" max="36" width="8.85546875" style="9" customWidth="1"/>
    <col min="37" max="16384" width="8.85546875" style="9"/>
  </cols>
  <sheetData>
    <row r="1" spans="1:3" ht="12.6" customHeight="1" x14ac:dyDescent="0.25">
      <c r="A1" s="1" t="s">
        <v>71</v>
      </c>
      <c r="B1" s="2"/>
      <c r="C1" s="3"/>
    </row>
    <row r="2" spans="1:3" ht="12.6" customHeight="1" x14ac:dyDescent="0.25">
      <c r="A2" s="4" t="s">
        <v>1</v>
      </c>
      <c r="B2" s="5" t="s">
        <v>2</v>
      </c>
      <c r="C2" s="3"/>
    </row>
    <row r="3" spans="1:3" ht="12.6" customHeight="1" x14ac:dyDescent="0.25">
      <c r="A3" s="6" t="s">
        <v>72</v>
      </c>
      <c r="B3" s="19" t="s">
        <v>73</v>
      </c>
      <c r="C3" s="11"/>
    </row>
    <row r="4" spans="1:3" ht="12.6" customHeight="1" x14ac:dyDescent="0.25">
      <c r="A4" s="6" t="s">
        <v>630</v>
      </c>
      <c r="B4" s="19" t="s">
        <v>73</v>
      </c>
      <c r="C4" s="3"/>
    </row>
    <row r="5" spans="1:3" ht="12.6" customHeight="1" x14ac:dyDescent="0.25">
      <c r="A5" s="6" t="s">
        <v>74</v>
      </c>
      <c r="B5" s="19" t="s">
        <v>75</v>
      </c>
      <c r="C5" s="3"/>
    </row>
    <row r="6" spans="1:3" ht="12.6" customHeight="1" x14ac:dyDescent="0.25">
      <c r="A6" s="6" t="s">
        <v>76</v>
      </c>
      <c r="B6" s="19" t="s">
        <v>75</v>
      </c>
      <c r="C6" s="3"/>
    </row>
    <row r="7" spans="1:3" ht="12.6" customHeight="1" x14ac:dyDescent="0.25">
      <c r="A7" s="6" t="s">
        <v>77</v>
      </c>
      <c r="B7" s="19" t="s">
        <v>75</v>
      </c>
      <c r="C7" s="3"/>
    </row>
    <row r="8" spans="1:3" ht="12.6" customHeight="1" x14ac:dyDescent="0.25">
      <c r="A8" s="6" t="s">
        <v>78</v>
      </c>
      <c r="B8" s="19" t="s">
        <v>75</v>
      </c>
      <c r="C8" s="3"/>
    </row>
    <row r="9" spans="1:3" ht="12.6" customHeight="1" x14ac:dyDescent="0.25">
      <c r="A9" s="6" t="s">
        <v>79</v>
      </c>
      <c r="B9" s="19" t="s">
        <v>75</v>
      </c>
      <c r="C9" s="3"/>
    </row>
    <row r="10" spans="1:3" ht="12.6" customHeight="1" x14ac:dyDescent="0.25">
      <c r="A10" s="6" t="s">
        <v>80</v>
      </c>
      <c r="B10" s="19" t="s">
        <v>81</v>
      </c>
      <c r="C10" s="3"/>
    </row>
    <row r="11" spans="1:3" ht="12.6" customHeight="1" x14ac:dyDescent="0.25">
      <c r="A11" s="6" t="s">
        <v>82</v>
      </c>
      <c r="B11" s="19" t="s">
        <v>81</v>
      </c>
      <c r="C11" s="3"/>
    </row>
    <row r="12" spans="1:3" ht="12.6" customHeight="1" x14ac:dyDescent="0.25">
      <c r="A12" s="6" t="s">
        <v>83</v>
      </c>
      <c r="B12" s="19" t="s">
        <v>81</v>
      </c>
      <c r="C12" s="3"/>
    </row>
    <row r="13" spans="1:3" ht="12.6" customHeight="1" x14ac:dyDescent="0.25">
      <c r="A13" s="6" t="s">
        <v>84</v>
      </c>
      <c r="B13" s="19" t="s">
        <v>81</v>
      </c>
      <c r="C13" s="3"/>
    </row>
    <row r="14" spans="1:3" ht="12.6" customHeight="1" x14ac:dyDescent="0.25">
      <c r="A14" s="6" t="s">
        <v>85</v>
      </c>
      <c r="B14" s="19" t="s">
        <v>81</v>
      </c>
      <c r="C14" s="3"/>
    </row>
    <row r="15" spans="1:3" ht="12.6" customHeight="1" x14ac:dyDescent="0.25">
      <c r="A15" s="6" t="s">
        <v>86</v>
      </c>
      <c r="B15" s="19" t="s">
        <v>87</v>
      </c>
      <c r="C15" s="3"/>
    </row>
    <row r="16" spans="1:3" ht="12.6" customHeight="1" x14ac:dyDescent="0.25">
      <c r="A16" s="6" t="s">
        <v>88</v>
      </c>
      <c r="B16" s="19" t="s">
        <v>87</v>
      </c>
      <c r="C16" s="3"/>
    </row>
    <row r="17" spans="1:3" ht="12.6" customHeight="1" x14ac:dyDescent="0.25">
      <c r="A17" s="6" t="s">
        <v>89</v>
      </c>
      <c r="B17" s="19" t="s">
        <v>87</v>
      </c>
      <c r="C17" s="3"/>
    </row>
    <row r="18" spans="1:3" ht="12.6" customHeight="1" thickBot="1" x14ac:dyDescent="0.3">
      <c r="A18" s="17" t="s">
        <v>90</v>
      </c>
      <c r="B18" s="20" t="s">
        <v>87</v>
      </c>
      <c r="C18" s="3"/>
    </row>
    <row r="19" spans="1:3" ht="12.6" customHeight="1" x14ac:dyDescent="0.25">
      <c r="A19" s="91"/>
    </row>
  </sheetData>
  <hyperlinks>
    <hyperlink ref="B3" location="Position!A1" display="Position" xr:uid="{C0179175-0674-4BDA-8E47-31F31976FBCC}"/>
    <hyperlink ref="B4" location="Position!A1" display="Position" xr:uid="{CB708DF9-6B7B-4C47-B784-9920E57869EB}"/>
    <hyperlink ref="B5" location="'GHG Emissions'!A1" display="GHG Emissions" xr:uid="{E248625E-8FA1-441F-AF31-95048AE97646}"/>
    <hyperlink ref="B6:B9" location="'GHG Emissions'!A1" display="GHG Emissions" xr:uid="{49A15E19-A00E-4181-A4E3-9397019064E4}"/>
    <hyperlink ref="B10" location="Energy!A1" display="Energy" xr:uid="{3DC609AA-84D2-438D-90C0-4E6F8179254E}"/>
    <hyperlink ref="B11:B12" location="Energy!A1" display="Energy" xr:uid="{AF91DDA6-25DA-4479-AFFF-EA0D8FEA152E}"/>
    <hyperlink ref="B15" location="Other!A1" display="Other" xr:uid="{71BE739D-0C63-4F86-808D-B4C5171053B7}"/>
    <hyperlink ref="B16:B18" location="Other!A1" display="Other" xr:uid="{CF23C006-A9EA-40F6-89FC-FBD300CFDF38}"/>
    <hyperlink ref="B14" location="Energy!A1" display="Energy" xr:uid="{37794560-1912-467D-AF0A-C829DD5F1BA3}"/>
    <hyperlink ref="B13" location="Energy!A1" display="Energy" xr:uid="{DA996300-FB20-404C-8AA2-18BF9FD5ACC9}"/>
  </hyperlinks>
  <pageMargins left="0.7" right="0.7" top="0.75" bottom="0.75" header="0.3" footer="0.3"/>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E84D2-7920-4016-BE3F-61B663EA0AFE}">
  <dimension ref="A1:O33"/>
  <sheetViews>
    <sheetView view="pageBreakPreview" topLeftCell="A22" zoomScale="145" zoomScaleNormal="100" zoomScaleSheetLayoutView="145" workbookViewId="0">
      <selection activeCell="A32" sqref="A32:H32"/>
    </sheetView>
  </sheetViews>
  <sheetFormatPr defaultColWidth="9.140625" defaultRowHeight="13.35" customHeight="1" x14ac:dyDescent="0.2"/>
  <cols>
    <col min="1" max="1" width="40.85546875" style="3" customWidth="1"/>
    <col min="2" max="2" width="11.85546875" style="3" customWidth="1"/>
    <col min="3" max="8" width="9.5703125" style="3" customWidth="1"/>
    <col min="9" max="16384" width="9.140625" style="3"/>
  </cols>
  <sheetData>
    <row r="1" spans="1:15" ht="13.35" customHeight="1" x14ac:dyDescent="0.25">
      <c r="A1" s="1" t="s">
        <v>631</v>
      </c>
      <c r="B1" s="2"/>
      <c r="C1" s="2"/>
      <c r="D1" s="2"/>
      <c r="E1" s="2"/>
      <c r="F1" s="2"/>
      <c r="H1" s="92"/>
      <c r="I1" s="9"/>
      <c r="J1" s="9"/>
    </row>
    <row r="2" spans="1:15" ht="13.35" customHeight="1" x14ac:dyDescent="0.2">
      <c r="A2" s="4" t="s">
        <v>632</v>
      </c>
      <c r="B2" s="93" t="s">
        <v>633</v>
      </c>
      <c r="C2" s="94">
        <v>2025</v>
      </c>
      <c r="D2" s="94">
        <v>2024</v>
      </c>
      <c r="E2" s="94">
        <v>2023</v>
      </c>
      <c r="F2" s="94">
        <v>2022</v>
      </c>
      <c r="G2" s="95">
        <v>2021</v>
      </c>
      <c r="H2" s="92"/>
    </row>
    <row r="3" spans="1:15" ht="13.35" customHeight="1" x14ac:dyDescent="0.2">
      <c r="A3" s="6" t="s">
        <v>634</v>
      </c>
      <c r="B3" s="96" t="s">
        <v>635</v>
      </c>
      <c r="C3" s="131">
        <v>39529</v>
      </c>
      <c r="D3" s="97">
        <v>38403</v>
      </c>
      <c r="E3" s="97">
        <v>36584</v>
      </c>
      <c r="F3" s="97">
        <v>33082</v>
      </c>
      <c r="G3" s="97">
        <v>35157</v>
      </c>
      <c r="I3" s="8"/>
      <c r="J3" s="8"/>
      <c r="K3" s="8"/>
    </row>
    <row r="4" spans="1:15" ht="13.35" customHeight="1" x14ac:dyDescent="0.2">
      <c r="A4" s="98" t="s">
        <v>636</v>
      </c>
      <c r="B4" s="99" t="s">
        <v>637</v>
      </c>
      <c r="C4" s="131">
        <v>559557</v>
      </c>
      <c r="D4" s="100">
        <v>572015</v>
      </c>
      <c r="E4" s="100">
        <v>579574</v>
      </c>
      <c r="F4" s="100">
        <v>608386</v>
      </c>
      <c r="G4" s="100">
        <v>700702</v>
      </c>
      <c r="I4" s="8"/>
      <c r="J4" s="8"/>
      <c r="K4" s="8"/>
    </row>
    <row r="5" spans="1:15" ht="13.35" customHeight="1" x14ac:dyDescent="0.2">
      <c r="A5" s="98" t="s">
        <v>638</v>
      </c>
      <c r="B5" s="99" t="s">
        <v>639</v>
      </c>
      <c r="C5" s="752">
        <v>-9848</v>
      </c>
      <c r="D5" s="753">
        <v>-9413</v>
      </c>
      <c r="E5" s="101">
        <v>-9023</v>
      </c>
      <c r="F5" s="102">
        <v>-8274</v>
      </c>
      <c r="G5" s="102">
        <v>-7817</v>
      </c>
      <c r="I5" s="8"/>
      <c r="J5" s="8"/>
      <c r="K5" s="8"/>
    </row>
    <row r="6" spans="1:15" ht="13.35" customHeight="1" x14ac:dyDescent="0.2">
      <c r="A6" s="135" t="s">
        <v>640</v>
      </c>
      <c r="B6" s="99" t="s">
        <v>639</v>
      </c>
      <c r="C6" s="131">
        <v>10965</v>
      </c>
      <c r="D6" s="754">
        <v>10823</v>
      </c>
      <c r="E6" s="103">
        <v>11631</v>
      </c>
      <c r="F6" s="103">
        <v>10022</v>
      </c>
      <c r="G6" s="100">
        <v>8989</v>
      </c>
      <c r="I6" s="8"/>
      <c r="J6" s="8"/>
      <c r="K6" s="8"/>
      <c r="O6" s="8"/>
    </row>
    <row r="7" spans="1:15" ht="13.35" customHeight="1" x14ac:dyDescent="0.2">
      <c r="A7" s="135" t="s">
        <v>641</v>
      </c>
      <c r="B7" s="99" t="s">
        <v>642</v>
      </c>
      <c r="C7" s="131">
        <v>190631</v>
      </c>
      <c r="D7" s="103">
        <v>199997</v>
      </c>
      <c r="E7" s="103">
        <v>181331</v>
      </c>
      <c r="F7" s="100">
        <v>165989</v>
      </c>
      <c r="G7" s="100">
        <v>195552</v>
      </c>
      <c r="I7" s="8"/>
      <c r="J7" s="8"/>
      <c r="K7" s="8"/>
      <c r="O7" s="8"/>
    </row>
    <row r="8" spans="1:15" ht="13.35" customHeight="1" x14ac:dyDescent="0.2">
      <c r="A8" s="98" t="s">
        <v>643</v>
      </c>
      <c r="B8" s="99" t="s">
        <v>644</v>
      </c>
      <c r="C8" s="131">
        <v>1185</v>
      </c>
      <c r="D8" s="100">
        <v>772</v>
      </c>
      <c r="E8" s="100">
        <v>620</v>
      </c>
      <c r="F8" s="100">
        <v>626</v>
      </c>
      <c r="G8" s="100">
        <v>738</v>
      </c>
      <c r="I8" s="8"/>
      <c r="J8" s="8"/>
      <c r="K8" s="8"/>
      <c r="O8" s="8"/>
    </row>
    <row r="9" spans="1:15" ht="13.35" customHeight="1" x14ac:dyDescent="0.2">
      <c r="A9" s="98" t="s">
        <v>645</v>
      </c>
      <c r="B9" s="99" t="s">
        <v>644</v>
      </c>
      <c r="C9" s="131">
        <v>171</v>
      </c>
      <c r="D9" s="100">
        <v>169</v>
      </c>
      <c r="E9" s="100">
        <v>188</v>
      </c>
      <c r="F9" s="100">
        <v>168</v>
      </c>
      <c r="G9" s="100">
        <v>233</v>
      </c>
      <c r="I9" s="8"/>
      <c r="J9" s="8"/>
      <c r="K9" s="8"/>
      <c r="O9" s="8"/>
    </row>
    <row r="10" spans="1:15" ht="13.35" customHeight="1" x14ac:dyDescent="0.2">
      <c r="A10" s="98" t="s">
        <v>646</v>
      </c>
      <c r="B10" s="99" t="s">
        <v>647</v>
      </c>
      <c r="C10" s="131">
        <v>343073</v>
      </c>
      <c r="D10" s="104">
        <v>375325</v>
      </c>
      <c r="E10" s="105">
        <v>393471</v>
      </c>
      <c r="F10" s="100">
        <v>397068.65727700008</v>
      </c>
      <c r="G10" s="100">
        <v>493184</v>
      </c>
      <c r="I10" s="8"/>
      <c r="J10" s="8"/>
      <c r="K10" s="8"/>
      <c r="O10" s="8"/>
    </row>
    <row r="11" spans="1:15" ht="21.75" customHeight="1" thickBot="1" x14ac:dyDescent="0.25">
      <c r="A11" s="12" t="s">
        <v>1309</v>
      </c>
      <c r="B11" s="106" t="s">
        <v>648</v>
      </c>
      <c r="C11" s="131">
        <v>131062</v>
      </c>
      <c r="D11" s="107">
        <v>128699</v>
      </c>
      <c r="E11" s="108">
        <v>119900</v>
      </c>
      <c r="F11" s="108">
        <v>119346</v>
      </c>
      <c r="G11" s="109">
        <v>132995</v>
      </c>
      <c r="I11" s="8"/>
      <c r="J11" s="8"/>
      <c r="K11" s="8"/>
    </row>
    <row r="12" spans="1:15" ht="18.75" customHeight="1" x14ac:dyDescent="0.2">
      <c r="A12" s="920" t="s">
        <v>649</v>
      </c>
      <c r="B12" s="920"/>
      <c r="C12" s="920"/>
      <c r="D12" s="920"/>
      <c r="E12" s="920"/>
      <c r="F12" s="920"/>
      <c r="G12" s="920"/>
      <c r="I12" s="923"/>
      <c r="J12" s="923"/>
      <c r="K12" s="923"/>
      <c r="L12" s="923"/>
      <c r="M12" s="923"/>
      <c r="N12" s="923"/>
    </row>
    <row r="13" spans="1:15" ht="22.5" customHeight="1" x14ac:dyDescent="0.2">
      <c r="A13" s="929" t="s">
        <v>650</v>
      </c>
      <c r="B13" s="929"/>
      <c r="C13" s="929"/>
      <c r="D13" s="929"/>
      <c r="E13" s="929"/>
      <c r="F13" s="929"/>
      <c r="G13" s="929"/>
      <c r="H13" s="112"/>
      <c r="I13" s="977"/>
      <c r="J13" s="977"/>
      <c r="K13" s="977"/>
      <c r="L13" s="977"/>
      <c r="M13" s="977"/>
      <c r="N13" s="977"/>
    </row>
    <row r="14" spans="1:15" ht="20.100000000000001" customHeight="1" x14ac:dyDescent="0.2">
      <c r="A14" s="923" t="s">
        <v>651</v>
      </c>
      <c r="B14" s="923"/>
      <c r="C14" s="923"/>
      <c r="D14" s="923"/>
      <c r="E14" s="923"/>
      <c r="F14" s="923"/>
      <c r="G14" s="923"/>
      <c r="H14" s="113"/>
      <c r="I14" s="978"/>
      <c r="J14" s="978"/>
      <c r="K14" s="978"/>
      <c r="L14" s="978"/>
      <c r="M14" s="978"/>
      <c r="N14" s="978"/>
    </row>
    <row r="15" spans="1:15" ht="29.85" customHeight="1" x14ac:dyDescent="0.2">
      <c r="A15" s="923" t="s">
        <v>1325</v>
      </c>
      <c r="B15" s="923"/>
      <c r="C15" s="923"/>
      <c r="D15" s="923"/>
      <c r="E15" s="923"/>
      <c r="F15" s="923"/>
      <c r="G15" s="923"/>
      <c r="I15" s="929"/>
      <c r="J15" s="929"/>
      <c r="K15" s="929"/>
      <c r="L15" s="929"/>
      <c r="M15" s="929"/>
      <c r="N15" s="929"/>
    </row>
    <row r="16" spans="1:15" ht="36.950000000000003" customHeight="1" x14ac:dyDescent="0.2">
      <c r="A16" s="979" t="s">
        <v>1253</v>
      </c>
      <c r="B16" s="979"/>
      <c r="C16" s="979"/>
      <c r="D16" s="979"/>
      <c r="E16" s="979"/>
      <c r="F16" s="979"/>
      <c r="G16" s="979"/>
      <c r="I16" s="923"/>
      <c r="J16" s="923"/>
      <c r="K16" s="923"/>
      <c r="L16" s="923"/>
      <c r="M16" s="923"/>
      <c r="N16" s="923"/>
    </row>
    <row r="17" spans="1:15" ht="17.45" customHeight="1" x14ac:dyDescent="0.2">
      <c r="A17" s="923" t="s">
        <v>652</v>
      </c>
      <c r="B17" s="923"/>
      <c r="C17" s="923"/>
      <c r="D17" s="923"/>
      <c r="E17" s="923"/>
      <c r="F17" s="923"/>
      <c r="G17" s="923"/>
      <c r="I17" s="923"/>
      <c r="J17" s="923"/>
      <c r="K17" s="923"/>
      <c r="L17" s="923"/>
      <c r="M17" s="923"/>
      <c r="N17" s="923"/>
    </row>
    <row r="18" spans="1:15" ht="14.1" customHeight="1" x14ac:dyDescent="0.2">
      <c r="A18" s="923" t="s">
        <v>1307</v>
      </c>
      <c r="B18" s="923"/>
      <c r="C18" s="923"/>
      <c r="D18" s="923"/>
      <c r="E18" s="923"/>
      <c r="F18" s="923"/>
      <c r="G18" s="923"/>
      <c r="I18" s="110"/>
      <c r="J18" s="110"/>
      <c r="K18" s="110"/>
      <c r="L18" s="110"/>
      <c r="M18" s="110"/>
      <c r="N18" s="110"/>
    </row>
    <row r="19" spans="1:15" ht="14.1" customHeight="1" x14ac:dyDescent="0.2">
      <c r="A19" s="923" t="s">
        <v>1308</v>
      </c>
      <c r="B19" s="923"/>
      <c r="C19" s="923"/>
      <c r="D19" s="923"/>
      <c r="E19" s="923"/>
      <c r="F19" s="923"/>
      <c r="G19" s="923"/>
      <c r="I19" s="110"/>
      <c r="J19" s="110"/>
      <c r="K19" s="110"/>
      <c r="L19" s="110"/>
      <c r="M19" s="110"/>
      <c r="N19" s="110"/>
    </row>
    <row r="20" spans="1:15" ht="13.35" customHeight="1" x14ac:dyDescent="0.2">
      <c r="A20" s="114"/>
      <c r="B20" s="114"/>
      <c r="C20" s="114"/>
      <c r="D20" s="114"/>
      <c r="E20" s="115"/>
      <c r="F20" s="116"/>
      <c r="H20" s="80"/>
    </row>
    <row r="21" spans="1:15" ht="13.35" customHeight="1" x14ac:dyDescent="0.2">
      <c r="A21" s="1" t="s">
        <v>630</v>
      </c>
      <c r="B21" s="2"/>
      <c r="C21" s="2"/>
      <c r="D21" s="2"/>
    </row>
    <row r="22" spans="1:15" ht="26.1" customHeight="1" x14ac:dyDescent="0.2">
      <c r="A22" s="4" t="s">
        <v>632</v>
      </c>
      <c r="B22" s="94" t="s">
        <v>653</v>
      </c>
      <c r="C22" s="190" t="s">
        <v>654</v>
      </c>
      <c r="D22" s="94" t="s">
        <v>655</v>
      </c>
      <c r="E22" s="94" t="s">
        <v>656</v>
      </c>
      <c r="F22" s="190" t="s">
        <v>657</v>
      </c>
      <c r="G22" s="95" t="s">
        <v>658</v>
      </c>
      <c r="H22" s="95" t="s">
        <v>659</v>
      </c>
    </row>
    <row r="23" spans="1:15" ht="24.6" customHeight="1" x14ac:dyDescent="0.2">
      <c r="A23" s="118" t="s">
        <v>660</v>
      </c>
      <c r="B23" s="755">
        <v>8359</v>
      </c>
      <c r="C23" s="756">
        <v>-0.64</v>
      </c>
      <c r="D23" s="424">
        <v>2030</v>
      </c>
      <c r="E23" s="100" t="s">
        <v>661</v>
      </c>
      <c r="F23" s="103">
        <v>23018</v>
      </c>
      <c r="G23" s="424">
        <v>2022</v>
      </c>
      <c r="H23" s="653" t="s">
        <v>662</v>
      </c>
    </row>
    <row r="24" spans="1:15" ht="13.35" customHeight="1" x14ac:dyDescent="0.2">
      <c r="A24" s="98" t="s">
        <v>663</v>
      </c>
      <c r="B24" s="755">
        <v>349206</v>
      </c>
      <c r="C24" s="756">
        <v>-0.54</v>
      </c>
      <c r="D24" s="424">
        <v>2025</v>
      </c>
      <c r="E24" s="100" t="s">
        <v>664</v>
      </c>
      <c r="F24" s="103">
        <v>759096</v>
      </c>
      <c r="G24" s="424">
        <v>2019</v>
      </c>
      <c r="H24" s="653" t="s">
        <v>665</v>
      </c>
    </row>
    <row r="25" spans="1:15" ht="13.35" customHeight="1" x14ac:dyDescent="0.2">
      <c r="A25" s="98" t="s">
        <v>666</v>
      </c>
      <c r="B25" s="755">
        <v>171</v>
      </c>
      <c r="C25" s="756">
        <v>-0.67</v>
      </c>
      <c r="D25" s="424">
        <v>2025</v>
      </c>
      <c r="E25" s="100" t="s">
        <v>667</v>
      </c>
      <c r="F25" s="103">
        <v>514</v>
      </c>
      <c r="G25" s="424">
        <v>2019</v>
      </c>
      <c r="H25" s="653" t="s">
        <v>665</v>
      </c>
    </row>
    <row r="26" spans="1:15" ht="13.35" customHeight="1" x14ac:dyDescent="0.2">
      <c r="A26" s="98" t="s">
        <v>668</v>
      </c>
      <c r="B26" s="757">
        <v>0.78</v>
      </c>
      <c r="C26" s="756" t="s">
        <v>149</v>
      </c>
      <c r="D26" s="424">
        <v>2025</v>
      </c>
      <c r="E26" s="100" t="s">
        <v>669</v>
      </c>
      <c r="F26" s="546">
        <v>0.64</v>
      </c>
      <c r="G26" s="424">
        <v>2019</v>
      </c>
      <c r="H26" s="653" t="s">
        <v>1254</v>
      </c>
    </row>
    <row r="27" spans="1:15" ht="13.35" customHeight="1" x14ac:dyDescent="0.2">
      <c r="A27" s="135" t="s">
        <v>670</v>
      </c>
      <c r="B27" s="755">
        <v>190631</v>
      </c>
      <c r="C27" s="756">
        <v>-0.5</v>
      </c>
      <c r="D27" s="424">
        <v>2025</v>
      </c>
      <c r="E27" s="100" t="s">
        <v>671</v>
      </c>
      <c r="F27" s="103">
        <v>385005</v>
      </c>
      <c r="G27" s="424">
        <v>2019</v>
      </c>
      <c r="H27" s="653" t="s">
        <v>665</v>
      </c>
      <c r="N27" s="880"/>
    </row>
    <row r="28" spans="1:15" ht="13.35" customHeight="1" x14ac:dyDescent="0.2">
      <c r="A28" s="98" t="s">
        <v>672</v>
      </c>
      <c r="B28" s="755">
        <v>1185</v>
      </c>
      <c r="C28" s="756">
        <v>-0.37</v>
      </c>
      <c r="D28" s="424">
        <v>2025</v>
      </c>
      <c r="E28" s="100" t="s">
        <v>673</v>
      </c>
      <c r="F28" s="103">
        <v>1871</v>
      </c>
      <c r="G28" s="424">
        <v>2019</v>
      </c>
      <c r="H28" s="653" t="s">
        <v>665</v>
      </c>
    </row>
    <row r="29" spans="1:15" ht="13.35" customHeight="1" thickBot="1" x14ac:dyDescent="0.25">
      <c r="A29" s="40" t="s">
        <v>674</v>
      </c>
      <c r="B29" s="751">
        <v>72895</v>
      </c>
      <c r="C29" s="758">
        <v>-0.4</v>
      </c>
      <c r="D29" s="530">
        <v>2025</v>
      </c>
      <c r="E29" s="109" t="s">
        <v>675</v>
      </c>
      <c r="F29" s="547">
        <v>120686</v>
      </c>
      <c r="G29" s="530">
        <v>2019</v>
      </c>
      <c r="H29" s="751" t="s">
        <v>1254</v>
      </c>
    </row>
    <row r="30" spans="1:15" ht="19.5" customHeight="1" x14ac:dyDescent="0.2">
      <c r="A30" s="975"/>
      <c r="B30" s="975"/>
      <c r="C30" s="975"/>
      <c r="D30" s="975"/>
      <c r="E30" s="975"/>
      <c r="F30" s="975"/>
      <c r="G30" s="975"/>
      <c r="H30" s="976"/>
      <c r="I30" s="111"/>
      <c r="J30" s="111"/>
      <c r="K30" s="111"/>
      <c r="L30" s="111"/>
      <c r="M30" s="111"/>
      <c r="N30" s="111"/>
    </row>
    <row r="31" spans="1:15" ht="101.25" customHeight="1" x14ac:dyDescent="0.2">
      <c r="A31" s="971" t="s">
        <v>1255</v>
      </c>
      <c r="B31" s="971"/>
      <c r="C31" s="971"/>
      <c r="D31" s="971"/>
      <c r="E31" s="971"/>
      <c r="F31" s="971"/>
      <c r="G31" s="971"/>
      <c r="H31" s="971"/>
      <c r="I31" s="122"/>
      <c r="J31" s="122"/>
      <c r="O31" s="123"/>
    </row>
    <row r="32" spans="1:15" ht="128.1" customHeight="1" x14ac:dyDescent="0.2">
      <c r="A32" s="972" t="s">
        <v>1387</v>
      </c>
      <c r="B32" s="972"/>
      <c r="C32" s="972"/>
      <c r="D32" s="972"/>
      <c r="E32" s="972"/>
      <c r="F32" s="972"/>
      <c r="G32" s="972"/>
      <c r="H32" s="973"/>
      <c r="I32" s="974"/>
      <c r="J32" s="929"/>
      <c r="K32" s="929"/>
      <c r="L32" s="929"/>
      <c r="M32" s="929"/>
      <c r="N32" s="929"/>
    </row>
    <row r="33" spans="1:8" ht="29.85" customHeight="1" x14ac:dyDescent="0.2">
      <c r="A33" s="929" t="s">
        <v>676</v>
      </c>
      <c r="B33" s="929"/>
      <c r="C33" s="929"/>
      <c r="D33" s="929"/>
      <c r="E33" s="929"/>
      <c r="F33" s="929"/>
      <c r="H33" s="124"/>
    </row>
  </sheetData>
  <mergeCells count="19">
    <mergeCell ref="A19:G19"/>
    <mergeCell ref="A18:G18"/>
    <mergeCell ref="A12:G12"/>
    <mergeCell ref="I12:N12"/>
    <mergeCell ref="A13:G13"/>
    <mergeCell ref="I13:N13"/>
    <mergeCell ref="A14:G14"/>
    <mergeCell ref="I14:N14"/>
    <mergeCell ref="A15:G15"/>
    <mergeCell ref="I15:N15"/>
    <mergeCell ref="A16:G16"/>
    <mergeCell ref="I16:N16"/>
    <mergeCell ref="A17:G17"/>
    <mergeCell ref="I17:N17"/>
    <mergeCell ref="A31:H31"/>
    <mergeCell ref="A32:H32"/>
    <mergeCell ref="I32:N32"/>
    <mergeCell ref="A33:F33"/>
    <mergeCell ref="A30:H30"/>
  </mergeCells>
  <pageMargins left="0.7" right="0.7" top="0.75" bottom="0.75" header="0.3" footer="0.3"/>
  <pageSetup paperSize="9" scale="65" orientation="portrait" r:id="rId1"/>
  <headerFooter alignWithMargins="0"/>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79B17-4DDE-4FA5-8F4F-15AA7EDE72AE}">
  <dimension ref="A1:O94"/>
  <sheetViews>
    <sheetView showGridLines="0" view="pageBreakPreview" topLeftCell="A59" zoomScale="130" zoomScaleNormal="100" zoomScaleSheetLayoutView="130" workbookViewId="0">
      <selection activeCell="C89" sqref="C89"/>
    </sheetView>
  </sheetViews>
  <sheetFormatPr defaultColWidth="9.140625" defaultRowHeight="13.35" customHeight="1" x14ac:dyDescent="0.2"/>
  <cols>
    <col min="1" max="1" width="15.42578125" style="3" customWidth="1"/>
    <col min="2" max="2" width="34.5703125" style="3" customWidth="1"/>
    <col min="3" max="3" width="11.140625" style="3" customWidth="1"/>
    <col min="4" max="5" width="10.85546875" style="3" customWidth="1"/>
    <col min="6" max="9" width="9.140625" style="3" customWidth="1"/>
    <col min="10" max="16384" width="9.140625" style="3"/>
  </cols>
  <sheetData>
    <row r="1" spans="1:12" ht="15" customHeight="1" x14ac:dyDescent="0.25">
      <c r="A1" s="1014" t="s">
        <v>74</v>
      </c>
      <c r="B1" s="1014"/>
      <c r="C1" s="2"/>
      <c r="D1" s="2"/>
      <c r="E1" s="2"/>
      <c r="F1" s="2"/>
      <c r="G1" s="2"/>
      <c r="H1" s="2"/>
      <c r="I1" s="2"/>
      <c r="J1" s="9"/>
      <c r="K1" s="9"/>
    </row>
    <row r="2" spans="1:12" ht="28.5" customHeight="1" x14ac:dyDescent="0.2">
      <c r="A2" s="1015" t="s">
        <v>677</v>
      </c>
      <c r="B2" s="1015"/>
      <c r="C2" s="1016" t="s">
        <v>678</v>
      </c>
      <c r="D2" s="1006">
        <v>2025</v>
      </c>
      <c r="E2" s="1006">
        <v>2024</v>
      </c>
      <c r="F2" s="1006">
        <v>2023</v>
      </c>
      <c r="G2" s="1006">
        <v>2022</v>
      </c>
      <c r="H2" s="1003">
        <v>2021</v>
      </c>
      <c r="I2" s="575"/>
    </row>
    <row r="3" spans="1:12" ht="10.35" customHeight="1" x14ac:dyDescent="0.2">
      <c r="A3" s="997" t="s">
        <v>679</v>
      </c>
      <c r="B3" s="997"/>
      <c r="C3" s="1017"/>
      <c r="D3" s="1007"/>
      <c r="E3" s="1007"/>
      <c r="F3" s="1007"/>
      <c r="G3" s="1007"/>
      <c r="H3" s="994"/>
      <c r="I3" s="608"/>
      <c r="J3" s="8"/>
      <c r="K3" s="8"/>
      <c r="L3" s="8"/>
    </row>
    <row r="4" spans="1:12" ht="12.6" customHeight="1" x14ac:dyDescent="0.2">
      <c r="A4" s="1004" t="s">
        <v>680</v>
      </c>
      <c r="B4" s="1004"/>
      <c r="C4" s="127"/>
      <c r="D4" s="127"/>
      <c r="E4" s="127"/>
      <c r="F4" s="127"/>
      <c r="G4" s="127"/>
      <c r="H4" s="127"/>
      <c r="I4" s="8"/>
      <c r="J4" s="8"/>
      <c r="K4" s="8"/>
      <c r="L4" s="8"/>
    </row>
    <row r="5" spans="1:12" ht="12.6" customHeight="1" x14ac:dyDescent="0.2">
      <c r="A5" s="98" t="s">
        <v>681</v>
      </c>
      <c r="B5" s="98" t="s">
        <v>682</v>
      </c>
      <c r="C5" s="128"/>
      <c r="D5" s="779">
        <v>418</v>
      </c>
      <c r="E5" s="780">
        <v>538</v>
      </c>
      <c r="F5" s="104">
        <v>677</v>
      </c>
      <c r="G5" s="780">
        <v>603.70091799999989</v>
      </c>
      <c r="H5" s="780">
        <v>3198.8663930000016</v>
      </c>
      <c r="I5" s="8"/>
      <c r="J5" s="80"/>
      <c r="K5" s="8"/>
      <c r="L5" s="8"/>
    </row>
    <row r="6" spans="1:12" ht="12.6" customHeight="1" x14ac:dyDescent="0.2">
      <c r="A6" s="1005" t="s">
        <v>683</v>
      </c>
      <c r="B6" s="98" t="s">
        <v>684</v>
      </c>
      <c r="C6" s="128"/>
      <c r="D6" s="779">
        <v>2868</v>
      </c>
      <c r="E6" s="780">
        <v>1534</v>
      </c>
      <c r="F6" s="104">
        <v>1518.8201209999975</v>
      </c>
      <c r="G6" s="780">
        <v>1357.4115850000032</v>
      </c>
      <c r="H6" s="780">
        <v>1584.0933040000068</v>
      </c>
      <c r="I6" s="8"/>
      <c r="J6" s="80"/>
      <c r="K6" s="8"/>
      <c r="L6" s="8"/>
    </row>
    <row r="7" spans="1:12" ht="12.6" customHeight="1" x14ac:dyDescent="0.2">
      <c r="A7" s="939"/>
      <c r="B7" s="98" t="s">
        <v>685</v>
      </c>
      <c r="C7" s="128"/>
      <c r="D7" s="779">
        <v>98</v>
      </c>
      <c r="E7" s="129">
        <v>103</v>
      </c>
      <c r="F7" s="780">
        <v>101.49670600000002</v>
      </c>
      <c r="G7" s="780">
        <v>76.167288999999997</v>
      </c>
      <c r="H7" s="780">
        <v>220.406656</v>
      </c>
      <c r="I7" s="8"/>
      <c r="J7" s="80"/>
      <c r="K7" s="8"/>
      <c r="L7" s="8"/>
    </row>
    <row r="8" spans="1:12" ht="12.6" customHeight="1" x14ac:dyDescent="0.2">
      <c r="A8" s="98" t="s">
        <v>686</v>
      </c>
      <c r="B8" s="98" t="s">
        <v>687</v>
      </c>
      <c r="C8" s="128"/>
      <c r="D8" s="779">
        <v>4975</v>
      </c>
      <c r="E8" s="129">
        <v>5138</v>
      </c>
      <c r="F8" s="780">
        <v>5292.5200820000009</v>
      </c>
      <c r="G8" s="780">
        <v>4581.5148829999998</v>
      </c>
      <c r="H8" s="780">
        <v>5817.6431579999989</v>
      </c>
      <c r="I8" s="8"/>
      <c r="J8" s="80"/>
      <c r="K8" s="8"/>
      <c r="L8" s="8"/>
    </row>
    <row r="9" spans="1:12" ht="12.6" customHeight="1" x14ac:dyDescent="0.2">
      <c r="A9" s="1011" t="s">
        <v>688</v>
      </c>
      <c r="B9" s="1012"/>
      <c r="C9" s="599" t="s">
        <v>689</v>
      </c>
      <c r="D9" s="781">
        <v>8359</v>
      </c>
      <c r="E9" s="130">
        <v>7313</v>
      </c>
      <c r="F9" s="782">
        <v>7589.8369089999978</v>
      </c>
      <c r="G9" s="782">
        <v>6618.7946750000028</v>
      </c>
      <c r="H9" s="782">
        <v>10821.009511000007</v>
      </c>
      <c r="I9" s="8"/>
      <c r="J9" s="80"/>
      <c r="K9" s="8"/>
      <c r="L9" s="8"/>
    </row>
    <row r="10" spans="1:12" ht="12.6" customHeight="1" x14ac:dyDescent="0.2">
      <c r="A10" s="1004" t="s">
        <v>690</v>
      </c>
      <c r="B10" s="1004"/>
      <c r="C10" s="133"/>
      <c r="D10" s="778"/>
      <c r="E10" s="778"/>
      <c r="F10" s="777"/>
      <c r="G10" s="777"/>
      <c r="H10" s="777"/>
      <c r="I10" s="8"/>
      <c r="J10" s="80"/>
      <c r="K10" s="8"/>
      <c r="L10" s="8"/>
    </row>
    <row r="11" spans="1:12" ht="12.6" customHeight="1" x14ac:dyDescent="0.2">
      <c r="A11" s="163" t="s">
        <v>691</v>
      </c>
      <c r="B11" s="138" t="s">
        <v>1216</v>
      </c>
      <c r="C11" s="599" t="s">
        <v>692</v>
      </c>
      <c r="D11" s="783">
        <v>44444.104632979994</v>
      </c>
      <c r="E11" s="782">
        <v>49565</v>
      </c>
      <c r="F11" s="132">
        <v>57319.802110000011</v>
      </c>
      <c r="G11" s="783">
        <v>69015.011862999992</v>
      </c>
      <c r="H11" s="782">
        <v>74849.904773999995</v>
      </c>
      <c r="I11" s="8"/>
      <c r="J11" s="80"/>
      <c r="K11" s="8"/>
      <c r="L11" s="8"/>
    </row>
    <row r="12" spans="1:12" ht="12.6" customHeight="1" x14ac:dyDescent="0.2">
      <c r="A12" s="1019" t="s">
        <v>693</v>
      </c>
      <c r="B12" s="1019"/>
      <c r="C12" s="133"/>
      <c r="D12" s="778"/>
      <c r="E12" s="778"/>
      <c r="F12" s="777"/>
      <c r="G12" s="777"/>
      <c r="H12" s="777"/>
      <c r="I12" s="8"/>
      <c r="J12" s="80"/>
      <c r="K12" s="8"/>
      <c r="L12" s="8"/>
    </row>
    <row r="13" spans="1:12" ht="12.6" customHeight="1" x14ac:dyDescent="0.2">
      <c r="A13" s="1009" t="s">
        <v>694</v>
      </c>
      <c r="B13" s="98" t="s">
        <v>645</v>
      </c>
      <c r="C13" s="99"/>
      <c r="D13" s="779">
        <v>266.48798200000004</v>
      </c>
      <c r="E13" s="780">
        <v>264</v>
      </c>
      <c r="F13" s="104">
        <v>193.81312299999996</v>
      </c>
      <c r="G13" s="780">
        <v>128.36846400000007</v>
      </c>
      <c r="H13" s="780">
        <v>4.6050529999999998</v>
      </c>
      <c r="I13" s="8"/>
      <c r="J13" s="174"/>
      <c r="K13" s="8"/>
      <c r="L13" s="8"/>
    </row>
    <row r="14" spans="1:12" ht="12.6" customHeight="1" x14ac:dyDescent="0.2">
      <c r="A14" s="971"/>
      <c r="B14" s="98" t="s">
        <v>695</v>
      </c>
      <c r="C14" s="99"/>
      <c r="D14" s="779">
        <v>126.40259700000001</v>
      </c>
      <c r="E14" s="780">
        <v>126</v>
      </c>
      <c r="F14" s="104">
        <v>131</v>
      </c>
      <c r="G14" s="780">
        <v>147</v>
      </c>
      <c r="H14" s="780">
        <v>174</v>
      </c>
      <c r="I14" s="8"/>
      <c r="J14" s="174"/>
      <c r="K14" s="8"/>
      <c r="L14" s="8"/>
    </row>
    <row r="15" spans="1:12" ht="12.6" customHeight="1" x14ac:dyDescent="0.2">
      <c r="A15" s="971"/>
      <c r="B15" s="98" t="s">
        <v>1217</v>
      </c>
      <c r="C15" s="99"/>
      <c r="D15" s="779">
        <v>13.125592000000001</v>
      </c>
      <c r="E15" s="780">
        <v>47</v>
      </c>
      <c r="F15" s="104">
        <v>32</v>
      </c>
      <c r="G15" s="780">
        <v>4</v>
      </c>
      <c r="H15" s="780" t="s">
        <v>149</v>
      </c>
      <c r="I15" s="8"/>
      <c r="J15" s="174"/>
      <c r="K15" s="8"/>
      <c r="L15" s="8"/>
    </row>
    <row r="16" spans="1:12" ht="12.6" customHeight="1" x14ac:dyDescent="0.2">
      <c r="A16" s="971"/>
      <c r="B16" s="98" t="s">
        <v>1219</v>
      </c>
      <c r="C16" s="99"/>
      <c r="D16" s="779">
        <v>248</v>
      </c>
      <c r="E16" s="780">
        <v>219</v>
      </c>
      <c r="F16" s="104">
        <v>185</v>
      </c>
      <c r="G16" s="780">
        <v>244</v>
      </c>
      <c r="H16" s="780">
        <v>283</v>
      </c>
      <c r="I16" s="8"/>
      <c r="J16" s="174"/>
      <c r="K16" s="8"/>
      <c r="L16" s="8"/>
    </row>
    <row r="17" spans="1:14" ht="12.6" customHeight="1" x14ac:dyDescent="0.2">
      <c r="A17" s="971"/>
      <c r="B17" s="136" t="s">
        <v>696</v>
      </c>
      <c r="C17" s="99"/>
      <c r="D17" s="779">
        <v>201.55858700000005</v>
      </c>
      <c r="E17" s="780">
        <v>216</v>
      </c>
      <c r="F17" s="104">
        <v>191</v>
      </c>
      <c r="G17" s="780">
        <v>172</v>
      </c>
      <c r="H17" s="780">
        <v>178</v>
      </c>
      <c r="I17" s="8"/>
      <c r="J17" s="174"/>
      <c r="K17" s="8"/>
      <c r="L17" s="8"/>
    </row>
    <row r="18" spans="1:14" ht="14.1" customHeight="1" x14ac:dyDescent="0.2">
      <c r="A18" s="1010"/>
      <c r="B18" s="138" t="s">
        <v>697</v>
      </c>
      <c r="C18" s="99"/>
      <c r="D18" s="779">
        <v>3391.1524440000003</v>
      </c>
      <c r="E18" s="780" t="s">
        <v>149</v>
      </c>
      <c r="F18" s="104" t="s">
        <v>149</v>
      </c>
      <c r="G18" s="780" t="s">
        <v>149</v>
      </c>
      <c r="H18" s="780" t="s">
        <v>149</v>
      </c>
      <c r="I18" s="226"/>
      <c r="J18" s="174"/>
      <c r="K18" s="8"/>
      <c r="L18" s="8"/>
    </row>
    <row r="19" spans="1:14" ht="24" customHeight="1" x14ac:dyDescent="0.2">
      <c r="A19" s="134" t="s">
        <v>698</v>
      </c>
      <c r="B19" s="136" t="s">
        <v>699</v>
      </c>
      <c r="C19" s="99"/>
      <c r="D19" s="779">
        <v>6952.0609134499982</v>
      </c>
      <c r="E19" s="780">
        <v>6783</v>
      </c>
      <c r="F19" s="104">
        <v>6697</v>
      </c>
      <c r="G19" s="780">
        <v>8545</v>
      </c>
      <c r="H19" s="780">
        <v>10497</v>
      </c>
      <c r="I19" s="8"/>
      <c r="J19" s="174"/>
      <c r="K19" s="8"/>
      <c r="L19" s="8"/>
    </row>
    <row r="20" spans="1:14" ht="31.5" customHeight="1" x14ac:dyDescent="0.2">
      <c r="A20" s="136" t="s">
        <v>700</v>
      </c>
      <c r="B20" s="136" t="s">
        <v>1257</v>
      </c>
      <c r="C20" s="99"/>
      <c r="D20" s="779">
        <v>3244.2362368099994</v>
      </c>
      <c r="E20" s="780">
        <v>3602</v>
      </c>
      <c r="F20" s="104">
        <v>5195</v>
      </c>
      <c r="G20" s="780">
        <v>1155</v>
      </c>
      <c r="H20" s="780">
        <v>1416</v>
      </c>
      <c r="I20" s="8"/>
      <c r="J20" s="174"/>
      <c r="K20" s="8"/>
      <c r="L20" s="8"/>
    </row>
    <row r="21" spans="1:14" ht="22.35" customHeight="1" x14ac:dyDescent="0.2">
      <c r="A21" s="1005" t="s">
        <v>701</v>
      </c>
      <c r="B21" s="1020" t="s">
        <v>1220</v>
      </c>
      <c r="C21" s="1020"/>
      <c r="D21" s="784">
        <v>1.3467000000000002E-2</v>
      </c>
      <c r="E21" s="785">
        <v>1.864E-2</v>
      </c>
      <c r="F21" s="785">
        <v>3.7719999999999997E-2</v>
      </c>
      <c r="G21" s="785">
        <v>9.2600000000000009E-3</v>
      </c>
      <c r="H21" s="785">
        <v>9.2600000000000009E-3</v>
      </c>
      <c r="I21" s="8"/>
      <c r="J21" s="174"/>
      <c r="K21" s="8"/>
      <c r="L21" s="8"/>
    </row>
    <row r="22" spans="1:14" ht="12.6" customHeight="1" x14ac:dyDescent="0.2">
      <c r="A22" s="990"/>
      <c r="B22" s="136" t="s">
        <v>1259</v>
      </c>
      <c r="C22" s="99"/>
      <c r="D22" s="779">
        <v>1261.4634401199999</v>
      </c>
      <c r="E22" s="780">
        <v>971</v>
      </c>
      <c r="F22" s="104">
        <v>774</v>
      </c>
      <c r="G22" s="780">
        <v>791</v>
      </c>
      <c r="H22" s="780">
        <v>909</v>
      </c>
      <c r="I22" s="8"/>
      <c r="J22" s="174"/>
      <c r="K22" s="8"/>
      <c r="L22" s="8"/>
    </row>
    <row r="23" spans="1:14" ht="12.6" customHeight="1" x14ac:dyDescent="0.2">
      <c r="A23" s="990"/>
      <c r="B23" s="136" t="s">
        <v>702</v>
      </c>
      <c r="C23" s="99"/>
      <c r="D23" s="779">
        <v>3.7881110000000007</v>
      </c>
      <c r="E23" s="780">
        <v>4</v>
      </c>
      <c r="F23" s="104">
        <v>4</v>
      </c>
      <c r="G23" s="780">
        <v>2</v>
      </c>
      <c r="H23" s="780">
        <v>6</v>
      </c>
      <c r="I23" s="8"/>
      <c r="J23" s="174"/>
      <c r="K23" s="8"/>
      <c r="L23" s="8"/>
    </row>
    <row r="24" spans="1:14" ht="12.6" customHeight="1" x14ac:dyDescent="0.2">
      <c r="A24" s="990"/>
      <c r="B24" s="136" t="s">
        <v>703</v>
      </c>
      <c r="C24" s="99"/>
      <c r="D24" s="779">
        <v>16.282365000000002</v>
      </c>
      <c r="E24" s="780">
        <v>16</v>
      </c>
      <c r="F24" s="104">
        <v>18</v>
      </c>
      <c r="G24" s="780">
        <v>14</v>
      </c>
      <c r="H24" s="780">
        <v>17</v>
      </c>
      <c r="I24" s="8"/>
      <c r="J24" s="174"/>
      <c r="K24" s="8"/>
      <c r="L24" s="8"/>
    </row>
    <row r="25" spans="1:14" ht="12.6" customHeight="1" x14ac:dyDescent="0.2">
      <c r="A25" s="1005" t="s">
        <v>704</v>
      </c>
      <c r="B25" s="98" t="s">
        <v>1225</v>
      </c>
      <c r="C25" s="99"/>
      <c r="D25" s="779">
        <v>20010.735982040009</v>
      </c>
      <c r="E25" s="780">
        <v>22904</v>
      </c>
      <c r="F25" s="104">
        <v>18616</v>
      </c>
      <c r="G25" s="780">
        <v>4267.334761000001</v>
      </c>
      <c r="H25" s="780">
        <v>2538.6819989999995</v>
      </c>
      <c r="I25" s="8"/>
      <c r="J25" s="174"/>
      <c r="K25" s="8"/>
      <c r="L25" s="8"/>
    </row>
    <row r="26" spans="1:14" ht="12.6" customHeight="1" x14ac:dyDescent="0.2">
      <c r="A26" s="990"/>
      <c r="B26" s="135" t="s">
        <v>1227</v>
      </c>
      <c r="C26" s="99"/>
      <c r="D26" s="779">
        <v>1923.662597</v>
      </c>
      <c r="E26" s="780">
        <v>1993</v>
      </c>
      <c r="F26" s="779">
        <v>1574</v>
      </c>
      <c r="G26" s="780">
        <v>554</v>
      </c>
      <c r="H26" s="780">
        <v>472</v>
      </c>
      <c r="I26" s="8"/>
      <c r="J26" s="174"/>
      <c r="K26" s="8"/>
      <c r="L26" s="8"/>
    </row>
    <row r="27" spans="1:14" ht="12.6" customHeight="1" x14ac:dyDescent="0.2">
      <c r="A27" s="939"/>
      <c r="B27" s="98" t="s">
        <v>1228</v>
      </c>
      <c r="C27" s="137"/>
      <c r="D27" s="779">
        <v>2210.37320869</v>
      </c>
      <c r="E27" s="780">
        <v>2294</v>
      </c>
      <c r="F27" s="780">
        <v>2499</v>
      </c>
      <c r="G27" s="780">
        <v>1063</v>
      </c>
      <c r="H27" s="780">
        <v>1265</v>
      </c>
      <c r="I27" s="8"/>
      <c r="J27" s="174"/>
      <c r="K27" s="8"/>
      <c r="L27" s="8"/>
      <c r="N27" s="880"/>
    </row>
    <row r="28" spans="1:14" ht="12.6" customHeight="1" x14ac:dyDescent="0.2">
      <c r="A28" s="990" t="s">
        <v>705</v>
      </c>
      <c r="B28" s="98" t="s">
        <v>1230</v>
      </c>
      <c r="C28" s="99"/>
      <c r="D28" s="779">
        <v>17437.428714999984</v>
      </c>
      <c r="E28" s="780">
        <v>12987</v>
      </c>
      <c r="F28" s="531" t="s">
        <v>149</v>
      </c>
      <c r="G28" s="531" t="s">
        <v>149</v>
      </c>
      <c r="H28" s="531" t="s">
        <v>149</v>
      </c>
      <c r="I28" s="8"/>
      <c r="J28" s="174"/>
      <c r="K28" s="8"/>
      <c r="L28" s="8"/>
    </row>
    <row r="29" spans="1:14" ht="15.6" customHeight="1" x14ac:dyDescent="0.2">
      <c r="A29" s="939"/>
      <c r="B29" s="138" t="s">
        <v>1232</v>
      </c>
      <c r="C29" s="139"/>
      <c r="D29" s="786">
        <v>11949.232626102132</v>
      </c>
      <c r="E29" s="780">
        <v>10262</v>
      </c>
      <c r="F29" s="140">
        <v>10096</v>
      </c>
      <c r="G29" s="787">
        <v>14340</v>
      </c>
      <c r="H29" s="787">
        <v>15744</v>
      </c>
      <c r="I29" s="8"/>
      <c r="J29" s="174"/>
      <c r="K29" s="8"/>
      <c r="L29" s="8"/>
    </row>
    <row r="30" spans="1:14" ht="24.6" customHeight="1" x14ac:dyDescent="0.2">
      <c r="A30" s="136" t="s">
        <v>707</v>
      </c>
      <c r="B30" s="138" t="s">
        <v>708</v>
      </c>
      <c r="C30" s="139"/>
      <c r="D30" s="786">
        <v>9002.3478110000033</v>
      </c>
      <c r="E30" s="780">
        <v>9134</v>
      </c>
      <c r="F30" s="140">
        <v>8785</v>
      </c>
      <c r="G30" s="787">
        <v>12286</v>
      </c>
      <c r="H30" s="787">
        <v>13819</v>
      </c>
      <c r="I30" s="8"/>
      <c r="J30" s="174"/>
      <c r="K30" s="8"/>
      <c r="L30" s="8"/>
    </row>
    <row r="31" spans="1:14" ht="18" customHeight="1" x14ac:dyDescent="1.1499999999999999">
      <c r="A31" s="1011" t="s">
        <v>1221</v>
      </c>
      <c r="B31" s="1012"/>
      <c r="C31" s="142" t="s">
        <v>709</v>
      </c>
      <c r="D31" s="782">
        <v>78259</v>
      </c>
      <c r="E31" s="782">
        <v>71821</v>
      </c>
      <c r="F31" s="143">
        <v>54990</v>
      </c>
      <c r="G31" s="782">
        <v>43712</v>
      </c>
      <c r="H31" s="782">
        <v>47324</v>
      </c>
      <c r="I31" s="8"/>
      <c r="J31" s="80"/>
      <c r="K31" s="8"/>
      <c r="L31" s="144"/>
    </row>
    <row r="32" spans="1:14" ht="23.1" customHeight="1" thickBot="1" x14ac:dyDescent="0.25">
      <c r="A32" s="1001" t="s">
        <v>1222</v>
      </c>
      <c r="B32" s="1001"/>
      <c r="C32" s="145" t="s">
        <v>710</v>
      </c>
      <c r="D32" s="776">
        <v>131062</v>
      </c>
      <c r="E32" s="776">
        <v>128699</v>
      </c>
      <c r="F32" s="776">
        <v>119900</v>
      </c>
      <c r="G32" s="776">
        <v>119346</v>
      </c>
      <c r="H32" s="776">
        <v>132995</v>
      </c>
      <c r="I32" s="8"/>
      <c r="J32" s="80"/>
      <c r="K32" s="8"/>
      <c r="L32" s="8"/>
    </row>
    <row r="33" spans="1:12" ht="12.6" customHeight="1" x14ac:dyDescent="0.2">
      <c r="A33" s="1002" t="s">
        <v>711</v>
      </c>
      <c r="B33" s="1002"/>
      <c r="C33" s="96"/>
      <c r="D33" s="788" t="s">
        <v>149</v>
      </c>
      <c r="E33" s="788" t="s">
        <v>149</v>
      </c>
      <c r="F33" s="147" t="s">
        <v>149</v>
      </c>
      <c r="G33" s="788">
        <v>-40997</v>
      </c>
      <c r="H33" s="788">
        <v>-20651</v>
      </c>
      <c r="I33" s="8"/>
      <c r="J33" s="80"/>
      <c r="K33" s="8"/>
    </row>
    <row r="34" spans="1:12" ht="12.6" customHeight="1" x14ac:dyDescent="0.2">
      <c r="A34" s="1008" t="s">
        <v>1233</v>
      </c>
      <c r="B34" s="1008"/>
      <c r="C34" s="148"/>
      <c r="D34" s="789" t="s">
        <v>149</v>
      </c>
      <c r="E34" s="149" t="s">
        <v>149</v>
      </c>
      <c r="F34" s="789" t="s">
        <v>149</v>
      </c>
      <c r="G34" s="789">
        <v>-78358</v>
      </c>
      <c r="H34" s="789">
        <v>-112358</v>
      </c>
      <c r="I34" s="8"/>
      <c r="K34" s="8"/>
    </row>
    <row r="35" spans="1:12" ht="15" customHeight="1" thickBot="1" x14ac:dyDescent="0.25">
      <c r="A35" s="1018" t="s">
        <v>712</v>
      </c>
      <c r="B35" s="1018"/>
      <c r="C35" s="151"/>
      <c r="D35" s="790" t="s">
        <v>149</v>
      </c>
      <c r="E35" s="791" t="s">
        <v>149</v>
      </c>
      <c r="F35" s="152" t="s">
        <v>149</v>
      </c>
      <c r="G35" s="791" t="s">
        <v>713</v>
      </c>
      <c r="H35" s="791" t="s">
        <v>713</v>
      </c>
      <c r="I35" s="8"/>
      <c r="K35" s="8"/>
    </row>
    <row r="36" spans="1:12" ht="12.75" x14ac:dyDescent="0.2">
      <c r="F36" s="153"/>
      <c r="G36" s="153"/>
      <c r="H36" s="153"/>
      <c r="I36" s="8"/>
      <c r="J36" s="8"/>
    </row>
    <row r="37" spans="1:12" s="154" customFormat="1" ht="12.75" x14ac:dyDescent="0.2">
      <c r="A37" s="3"/>
      <c r="B37" s="3"/>
      <c r="C37" s="3"/>
      <c r="D37" s="3"/>
      <c r="E37" s="3"/>
      <c r="F37" s="153"/>
      <c r="G37" s="153"/>
      <c r="H37" s="153"/>
      <c r="I37" s="3"/>
      <c r="J37" s="8"/>
      <c r="K37" s="3"/>
      <c r="L37" s="3"/>
    </row>
    <row r="38" spans="1:12" ht="16.350000000000001" customHeight="1" x14ac:dyDescent="0.2">
      <c r="A38" s="1013" t="s">
        <v>677</v>
      </c>
      <c r="B38" s="1013"/>
      <c r="C38" s="993">
        <v>2025</v>
      </c>
      <c r="D38" s="995">
        <v>2024</v>
      </c>
      <c r="F38" s="153"/>
      <c r="G38" s="153"/>
      <c r="H38" s="153"/>
      <c r="J38" s="8"/>
    </row>
    <row r="39" spans="1:12" ht="10.35" customHeight="1" x14ac:dyDescent="0.2">
      <c r="A39" s="997" t="s">
        <v>714</v>
      </c>
      <c r="B39" s="997"/>
      <c r="C39" s="994"/>
      <c r="D39" s="996"/>
      <c r="F39" s="153"/>
      <c r="H39" s="153"/>
      <c r="J39" s="8"/>
    </row>
    <row r="40" spans="1:12" ht="14.85" customHeight="1" x14ac:dyDescent="0.2">
      <c r="A40" s="998" t="s">
        <v>680</v>
      </c>
      <c r="B40" s="998"/>
      <c r="C40" s="157">
        <v>8359</v>
      </c>
      <c r="D40" s="157">
        <v>7313</v>
      </c>
      <c r="F40" s="153"/>
      <c r="J40" s="8"/>
    </row>
    <row r="41" spans="1:12" ht="14.85" customHeight="1" x14ac:dyDescent="0.2">
      <c r="A41" s="999" t="s">
        <v>1235</v>
      </c>
      <c r="B41" s="999"/>
      <c r="C41" s="846">
        <v>0</v>
      </c>
      <c r="D41" s="157">
        <v>2567</v>
      </c>
      <c r="J41" s="8"/>
    </row>
    <row r="42" spans="1:12" ht="14.85" customHeight="1" x14ac:dyDescent="0.2">
      <c r="A42" s="984" t="s">
        <v>1223</v>
      </c>
      <c r="B42" s="984"/>
      <c r="C42" s="792">
        <v>72908</v>
      </c>
      <c r="D42" s="674">
        <v>66939</v>
      </c>
      <c r="F42" s="113"/>
      <c r="G42" s="153"/>
      <c r="J42" s="8"/>
    </row>
    <row r="43" spans="1:12" ht="14.85" customHeight="1" x14ac:dyDescent="0.2">
      <c r="A43" s="985" t="s">
        <v>1224</v>
      </c>
      <c r="B43" s="985"/>
      <c r="C43" s="793">
        <v>81267</v>
      </c>
      <c r="D43" s="675">
        <v>76818</v>
      </c>
      <c r="J43" s="8"/>
    </row>
    <row r="44" spans="1:12" ht="14.85" customHeight="1" x14ac:dyDescent="0.2">
      <c r="A44" s="986" t="s">
        <v>1234</v>
      </c>
      <c r="B44" s="986"/>
      <c r="C44" s="794">
        <v>-81267</v>
      </c>
      <c r="D44" s="676">
        <v>-76818</v>
      </c>
      <c r="G44" s="153"/>
      <c r="J44" s="8"/>
    </row>
    <row r="45" spans="1:12" ht="15" customHeight="1" thickBot="1" x14ac:dyDescent="0.25">
      <c r="A45" s="987" t="s">
        <v>712</v>
      </c>
      <c r="B45" s="987"/>
      <c r="C45" s="158" t="s">
        <v>713</v>
      </c>
      <c r="D45" s="158" t="s">
        <v>713</v>
      </c>
      <c r="J45" s="8"/>
    </row>
    <row r="46" spans="1:12" ht="44.1" customHeight="1" x14ac:dyDescent="0.2">
      <c r="A46" s="969" t="s">
        <v>1258</v>
      </c>
      <c r="B46" s="969"/>
      <c r="C46" s="969"/>
      <c r="D46" s="969"/>
      <c r="E46" s="969"/>
      <c r="F46" s="969"/>
      <c r="G46" s="969"/>
      <c r="H46" s="159"/>
      <c r="I46" s="159"/>
    </row>
    <row r="47" spans="1:12" ht="12.75" x14ac:dyDescent="0.2">
      <c r="A47" s="1000" t="s">
        <v>1218</v>
      </c>
      <c r="B47" s="1000"/>
      <c r="C47" s="1000"/>
      <c r="D47" s="1000"/>
      <c r="E47" s="1000"/>
      <c r="F47" s="1000"/>
      <c r="G47" s="1000"/>
      <c r="H47" s="518"/>
    </row>
    <row r="48" spans="1:12" ht="12.75" x14ac:dyDescent="0.2">
      <c r="A48" s="967" t="s">
        <v>1408</v>
      </c>
      <c r="B48" s="967"/>
      <c r="C48" s="967"/>
      <c r="D48" s="967"/>
      <c r="E48" s="967"/>
      <c r="F48" s="967"/>
      <c r="G48" s="967"/>
      <c r="H48" s="160"/>
    </row>
    <row r="49" spans="1:15" ht="11.85" customHeight="1" x14ac:dyDescent="0.2">
      <c r="A49" s="956" t="s">
        <v>1431</v>
      </c>
      <c r="B49" s="956"/>
      <c r="C49" s="956"/>
      <c r="D49" s="956"/>
      <c r="E49" s="956"/>
      <c r="F49" s="956"/>
      <c r="G49" s="956"/>
      <c r="H49" s="159"/>
      <c r="I49" s="159"/>
      <c r="K49" s="113"/>
    </row>
    <row r="50" spans="1:15" ht="11.85" customHeight="1" x14ac:dyDescent="0.2">
      <c r="A50" s="956" t="s">
        <v>1226</v>
      </c>
      <c r="B50" s="956"/>
      <c r="C50" s="956"/>
      <c r="D50" s="956"/>
      <c r="E50" s="956"/>
      <c r="F50" s="956"/>
      <c r="G50" s="956"/>
      <c r="H50" s="159"/>
      <c r="I50" s="159"/>
      <c r="K50" s="113"/>
    </row>
    <row r="51" spans="1:15" ht="12" customHeight="1" x14ac:dyDescent="0.2">
      <c r="A51" s="962" t="s">
        <v>1229</v>
      </c>
      <c r="B51" s="962"/>
      <c r="C51" s="962"/>
      <c r="D51" s="962"/>
      <c r="E51" s="962"/>
      <c r="F51" s="962"/>
      <c r="G51" s="962"/>
      <c r="H51" s="159"/>
    </row>
    <row r="52" spans="1:15" ht="15" customHeight="1" x14ac:dyDescent="0.2">
      <c r="A52" s="929" t="s">
        <v>1231</v>
      </c>
      <c r="B52" s="929"/>
      <c r="C52" s="929"/>
      <c r="D52" s="929"/>
      <c r="E52" s="929"/>
      <c r="F52" s="929"/>
      <c r="G52" s="929"/>
      <c r="H52" s="159"/>
      <c r="K52" s="113"/>
    </row>
    <row r="53" spans="1:15" ht="58.5" customHeight="1" x14ac:dyDescent="0.2">
      <c r="A53" s="956" t="s">
        <v>1326</v>
      </c>
      <c r="B53" s="956"/>
      <c r="C53" s="956"/>
      <c r="D53" s="956"/>
      <c r="E53" s="956"/>
      <c r="F53" s="956"/>
      <c r="G53" s="956"/>
      <c r="H53" s="160"/>
      <c r="O53" s="161"/>
    </row>
    <row r="54" spans="1:15" ht="16.5" customHeight="1" x14ac:dyDescent="0.2">
      <c r="A54" s="929" t="s">
        <v>1236</v>
      </c>
      <c r="B54" s="929"/>
      <c r="C54" s="929"/>
      <c r="D54" s="929"/>
      <c r="E54" s="929"/>
      <c r="F54" s="929"/>
      <c r="G54" s="929"/>
      <c r="H54" s="160"/>
      <c r="O54" s="161"/>
    </row>
    <row r="55" spans="1:15" ht="12.75" x14ac:dyDescent="0.2">
      <c r="B55" s="110"/>
      <c r="C55" s="110"/>
      <c r="D55" s="110"/>
      <c r="E55" s="110"/>
      <c r="F55" s="110"/>
      <c r="G55" s="110"/>
    </row>
    <row r="56" spans="1:15" ht="13.35" customHeight="1" x14ac:dyDescent="0.25">
      <c r="A56" s="992" t="s">
        <v>715</v>
      </c>
      <c r="B56" s="992"/>
      <c r="C56" s="162">
        <v>2025</v>
      </c>
      <c r="D56" s="9"/>
      <c r="E56" s="9"/>
      <c r="F56" s="9"/>
      <c r="G56" s="9"/>
      <c r="H56" s="9"/>
    </row>
    <row r="57" spans="1:15" ht="13.35" customHeight="1" x14ac:dyDescent="0.25">
      <c r="A57" s="981" t="s">
        <v>716</v>
      </c>
      <c r="B57" s="981"/>
      <c r="C57" s="766">
        <v>0.48899999999999999</v>
      </c>
      <c r="D57" s="9"/>
      <c r="E57" s="9"/>
      <c r="F57" s="9"/>
      <c r="G57" s="9"/>
      <c r="H57" s="9"/>
    </row>
    <row r="58" spans="1:15" ht="13.35" customHeight="1" x14ac:dyDescent="0.25">
      <c r="A58" s="981" t="s">
        <v>717</v>
      </c>
      <c r="B58" s="981"/>
      <c r="C58" s="766">
        <v>0.153</v>
      </c>
      <c r="D58" s="9"/>
      <c r="E58" s="9"/>
      <c r="F58" s="9"/>
      <c r="G58" s="9"/>
      <c r="H58" s="9"/>
    </row>
    <row r="59" spans="1:15" ht="13.35" customHeight="1" x14ac:dyDescent="0.25">
      <c r="A59" s="163" t="s">
        <v>718</v>
      </c>
      <c r="B59" s="163"/>
      <c r="C59" s="766">
        <v>0.13300000000000001</v>
      </c>
      <c r="D59" s="9"/>
      <c r="E59" s="9"/>
      <c r="F59" s="9"/>
      <c r="G59" s="9"/>
      <c r="H59" s="9"/>
    </row>
    <row r="60" spans="1:15" ht="13.35" customHeight="1" x14ac:dyDescent="0.25">
      <c r="A60" s="982" t="s">
        <v>706</v>
      </c>
      <c r="B60" s="982"/>
      <c r="C60" s="766">
        <v>9.0999999999999998E-2</v>
      </c>
      <c r="D60" s="9"/>
      <c r="E60" s="9"/>
      <c r="F60" s="9"/>
      <c r="G60" s="9"/>
      <c r="H60" s="9"/>
    </row>
    <row r="61" spans="1:15" ht="13.35" customHeight="1" x14ac:dyDescent="0.25">
      <c r="A61" s="980" t="s">
        <v>719</v>
      </c>
      <c r="B61" s="980"/>
      <c r="C61" s="766">
        <v>4.4999999999999998E-2</v>
      </c>
      <c r="D61" s="9"/>
      <c r="E61" s="9"/>
      <c r="F61" s="9"/>
      <c r="G61" s="9"/>
      <c r="H61" s="9"/>
    </row>
    <row r="62" spans="1:15" ht="13.35" customHeight="1" x14ac:dyDescent="0.25">
      <c r="A62" s="983" t="s">
        <v>721</v>
      </c>
      <c r="B62" s="983"/>
      <c r="C62" s="766">
        <v>2.3E-2</v>
      </c>
      <c r="D62" s="9"/>
      <c r="E62" s="9"/>
      <c r="F62" s="9"/>
      <c r="G62" s="9"/>
      <c r="H62" s="9"/>
    </row>
    <row r="63" spans="1:15" ht="13.35" customHeight="1" x14ac:dyDescent="0.25">
      <c r="A63" s="982" t="s">
        <v>720</v>
      </c>
      <c r="B63" s="982"/>
      <c r="C63" s="766">
        <v>0.02</v>
      </c>
      <c r="D63" s="9"/>
      <c r="E63" s="9"/>
      <c r="F63" s="9"/>
      <c r="G63" s="9"/>
      <c r="H63" s="9"/>
    </row>
    <row r="64" spans="1:15" ht="13.35" customHeight="1" x14ac:dyDescent="0.25">
      <c r="A64" s="980" t="s">
        <v>722</v>
      </c>
      <c r="B64" s="980"/>
      <c r="C64" s="766">
        <v>7.0000000000000001E-3</v>
      </c>
      <c r="D64" s="9"/>
      <c r="E64" s="9"/>
      <c r="F64" s="9"/>
      <c r="G64" s="9"/>
      <c r="H64" s="9"/>
    </row>
    <row r="65" spans="1:9" ht="13.35" customHeight="1" thickBot="1" x14ac:dyDescent="0.3">
      <c r="A65" s="991" t="s">
        <v>87</v>
      </c>
      <c r="B65" s="991"/>
      <c r="C65" s="768">
        <v>3.9E-2</v>
      </c>
      <c r="D65" s="9"/>
      <c r="E65" s="9"/>
      <c r="F65" s="9"/>
      <c r="G65" s="9"/>
      <c r="H65" s="9"/>
    </row>
    <row r="66" spans="1:9" ht="13.35" customHeight="1" x14ac:dyDescent="0.25">
      <c r="B66" s="9"/>
      <c r="C66" s="9"/>
      <c r="D66" s="9"/>
      <c r="E66" s="9"/>
      <c r="F66" s="9"/>
      <c r="G66" s="9"/>
      <c r="H66" s="9"/>
    </row>
    <row r="67" spans="1:9" ht="13.35" customHeight="1" x14ac:dyDescent="0.25">
      <c r="B67" s="9"/>
      <c r="C67" s="9"/>
      <c r="D67" s="9"/>
      <c r="E67" s="9"/>
      <c r="F67" s="9"/>
      <c r="G67" s="9"/>
      <c r="H67" s="9"/>
    </row>
    <row r="68" spans="1:9" ht="13.35" customHeight="1" x14ac:dyDescent="0.25">
      <c r="A68" s="988" t="s">
        <v>723</v>
      </c>
      <c r="B68" s="988"/>
      <c r="C68" s="162">
        <v>2025</v>
      </c>
      <c r="D68" s="9"/>
      <c r="E68" s="9"/>
      <c r="F68" s="9"/>
      <c r="G68" s="9"/>
      <c r="H68" s="9"/>
      <c r="I68" s="9"/>
    </row>
    <row r="69" spans="1:9" ht="13.35" customHeight="1" x14ac:dyDescent="0.25">
      <c r="A69" s="6" t="s">
        <v>159</v>
      </c>
      <c r="B69" s="6"/>
      <c r="C69" s="766">
        <v>0.871</v>
      </c>
      <c r="D69" s="9"/>
      <c r="E69" s="9"/>
      <c r="F69" s="9"/>
      <c r="G69" s="9"/>
      <c r="H69" s="9"/>
      <c r="I69" s="9"/>
    </row>
    <row r="70" spans="1:9" ht="13.35" customHeight="1" x14ac:dyDescent="0.25">
      <c r="A70" s="98" t="s">
        <v>161</v>
      </c>
      <c r="B70" s="98"/>
      <c r="C70" s="767">
        <v>5.3999999999999999E-2</v>
      </c>
      <c r="D70" s="9"/>
      <c r="E70" s="9"/>
      <c r="F70" s="9"/>
      <c r="G70" s="9"/>
      <c r="H70" s="9"/>
      <c r="I70" s="9"/>
    </row>
    <row r="71" spans="1:9" ht="13.35" customHeight="1" x14ac:dyDescent="0.25">
      <c r="A71" s="98" t="s">
        <v>326</v>
      </c>
      <c r="B71" s="98"/>
      <c r="C71" s="767">
        <v>6.4000000000000001E-2</v>
      </c>
      <c r="D71" s="9"/>
      <c r="E71" s="9"/>
      <c r="F71" s="9"/>
      <c r="G71" s="9"/>
      <c r="H71" s="9"/>
      <c r="I71" s="9"/>
    </row>
    <row r="72" spans="1:9" ht="13.35" customHeight="1" x14ac:dyDescent="0.25">
      <c r="A72" s="98" t="s">
        <v>724</v>
      </c>
      <c r="B72" s="98"/>
      <c r="C72" s="767">
        <v>6.0000000000000001E-3</v>
      </c>
      <c r="D72" s="9"/>
      <c r="E72" s="9"/>
      <c r="F72" s="9"/>
      <c r="G72" s="9"/>
      <c r="H72" s="9"/>
      <c r="I72" s="9"/>
    </row>
    <row r="73" spans="1:9" ht="13.35" customHeight="1" x14ac:dyDescent="0.25">
      <c r="A73" s="98" t="s">
        <v>725</v>
      </c>
      <c r="B73" s="98"/>
      <c r="C73" s="767">
        <v>4.0000000000000001E-3</v>
      </c>
      <c r="D73" s="9"/>
      <c r="E73" s="9"/>
      <c r="F73" s="9"/>
      <c r="G73" s="9"/>
      <c r="H73" s="9"/>
      <c r="I73" s="9"/>
    </row>
    <row r="74" spans="1:9" ht="13.35" customHeight="1" thickBot="1" x14ac:dyDescent="0.3">
      <c r="A74" s="17" t="s">
        <v>726</v>
      </c>
      <c r="B74" s="17"/>
      <c r="C74" s="768">
        <v>1E-3</v>
      </c>
      <c r="D74" s="9"/>
      <c r="E74" s="9"/>
      <c r="F74" s="9"/>
      <c r="G74" s="9"/>
      <c r="H74" s="9"/>
      <c r="I74" s="9"/>
    </row>
    <row r="75" spans="1:9" ht="13.35" customHeight="1" x14ac:dyDescent="0.25">
      <c r="B75" s="9"/>
      <c r="C75" s="9"/>
      <c r="D75" s="9"/>
      <c r="E75" s="9"/>
      <c r="F75" s="9"/>
      <c r="G75" s="9"/>
      <c r="H75" s="9"/>
      <c r="I75" s="9"/>
    </row>
    <row r="76" spans="1:9" ht="13.35" customHeight="1" x14ac:dyDescent="0.25">
      <c r="A76" s="4" t="s">
        <v>727</v>
      </c>
      <c r="B76" s="4"/>
      <c r="C76" s="95">
        <v>2025</v>
      </c>
      <c r="D76" s="9"/>
      <c r="E76" s="9"/>
      <c r="F76" s="9"/>
      <c r="G76" s="9"/>
      <c r="H76" s="9"/>
      <c r="I76" s="9"/>
    </row>
    <row r="77" spans="1:9" ht="13.35" customHeight="1" x14ac:dyDescent="0.25">
      <c r="A77" s="6" t="s">
        <v>728</v>
      </c>
      <c r="B77" s="6"/>
      <c r="C77" s="766">
        <v>0.81299999999999994</v>
      </c>
      <c r="D77" s="9"/>
      <c r="E77" s="9"/>
      <c r="F77" s="9"/>
      <c r="G77" s="9"/>
      <c r="H77" s="9"/>
      <c r="I77" s="9"/>
    </row>
    <row r="78" spans="1:9" ht="13.35" customHeight="1" x14ac:dyDescent="0.25">
      <c r="A78" s="98" t="s">
        <v>729</v>
      </c>
      <c r="B78" s="98"/>
      <c r="C78" s="767">
        <v>1E-3</v>
      </c>
      <c r="D78" s="9"/>
      <c r="E78" s="9"/>
      <c r="F78" s="9"/>
      <c r="G78" s="9"/>
      <c r="H78" s="9"/>
      <c r="I78" s="9"/>
    </row>
    <row r="79" spans="1:9" ht="13.35" customHeight="1" x14ac:dyDescent="0.25">
      <c r="A79" s="98" t="s">
        <v>730</v>
      </c>
      <c r="B79" s="98"/>
      <c r="C79" s="767">
        <v>1E-3</v>
      </c>
      <c r="D79" s="9"/>
      <c r="E79" s="9"/>
      <c r="F79" s="9"/>
      <c r="G79" s="9"/>
      <c r="H79" s="9"/>
      <c r="I79" s="9"/>
    </row>
    <row r="80" spans="1:9" ht="13.35" customHeight="1" thickBot="1" x14ac:dyDescent="0.3">
      <c r="A80" s="17" t="s">
        <v>731</v>
      </c>
      <c r="B80" s="17"/>
      <c r="C80" s="768">
        <v>0.185</v>
      </c>
      <c r="D80" s="9"/>
      <c r="E80" s="9"/>
      <c r="F80" s="9"/>
      <c r="G80" s="9"/>
      <c r="H80" s="9"/>
      <c r="I80" s="9"/>
    </row>
    <row r="81" spans="1:13" ht="13.35" customHeight="1" x14ac:dyDescent="0.25">
      <c r="B81" s="923"/>
      <c r="C81" s="923"/>
      <c r="D81" s="923"/>
      <c r="E81" s="923"/>
      <c r="F81" s="923"/>
      <c r="G81" s="923"/>
      <c r="H81" s="9"/>
      <c r="I81" s="9"/>
    </row>
    <row r="82" spans="1:13" ht="13.35" customHeight="1" x14ac:dyDescent="0.25">
      <c r="A82" s="4" t="s">
        <v>732</v>
      </c>
      <c r="B82" s="4"/>
      <c r="C82" s="95">
        <v>2025</v>
      </c>
      <c r="D82" s="9"/>
      <c r="E82" s="9"/>
      <c r="F82" s="9"/>
      <c r="G82" s="9"/>
      <c r="H82" s="9"/>
      <c r="I82" s="9"/>
    </row>
    <row r="83" spans="1:13" ht="13.35" customHeight="1" x14ac:dyDescent="0.25">
      <c r="A83" s="138" t="s">
        <v>733</v>
      </c>
      <c r="B83" s="138"/>
      <c r="C83" s="764">
        <v>0.4</v>
      </c>
      <c r="D83" s="9"/>
      <c r="E83" s="9"/>
      <c r="F83" s="9"/>
      <c r="G83" s="9"/>
      <c r="H83" s="9"/>
      <c r="I83" s="9"/>
    </row>
    <row r="84" spans="1:13" ht="13.35" customHeight="1" x14ac:dyDescent="0.25">
      <c r="A84" s="138" t="s">
        <v>735</v>
      </c>
      <c r="B84" s="138"/>
      <c r="C84" s="764">
        <v>0.28000000000000003</v>
      </c>
      <c r="D84" s="9"/>
      <c r="E84" s="9"/>
      <c r="F84" s="9"/>
      <c r="G84" s="9"/>
      <c r="H84" s="9"/>
      <c r="I84" s="9"/>
    </row>
    <row r="85" spans="1:13" ht="13.35" customHeight="1" x14ac:dyDescent="0.25">
      <c r="A85" s="138" t="s">
        <v>734</v>
      </c>
      <c r="B85" s="138"/>
      <c r="C85" s="764">
        <v>0.26</v>
      </c>
      <c r="D85" s="9"/>
      <c r="E85" s="9"/>
      <c r="F85" s="9"/>
      <c r="G85" s="9"/>
      <c r="H85" s="9"/>
      <c r="I85" s="9"/>
    </row>
    <row r="86" spans="1:13" ht="13.35" customHeight="1" thickBot="1" x14ac:dyDescent="0.3">
      <c r="A86" s="17" t="s">
        <v>203</v>
      </c>
      <c r="B86" s="17"/>
      <c r="C86" s="765">
        <v>0.06</v>
      </c>
      <c r="D86" s="9"/>
      <c r="E86" s="9"/>
      <c r="F86" s="9"/>
      <c r="G86" s="9"/>
      <c r="H86" s="9"/>
      <c r="I86" s="9"/>
    </row>
    <row r="87" spans="1:13" ht="13.35" customHeight="1" x14ac:dyDescent="0.25">
      <c r="A87" s="166"/>
      <c r="D87" s="9"/>
      <c r="E87" s="9"/>
      <c r="F87" s="9"/>
      <c r="G87" s="9"/>
      <c r="H87" s="9"/>
      <c r="I87" s="9"/>
    </row>
    <row r="88" spans="1:13" ht="27.6" customHeight="1" x14ac:dyDescent="0.2">
      <c r="A88" s="989" t="s">
        <v>736</v>
      </c>
      <c r="B88" s="989"/>
      <c r="C88" s="125">
        <v>2025</v>
      </c>
      <c r="D88" s="125">
        <v>2024</v>
      </c>
      <c r="E88" s="125">
        <v>2023</v>
      </c>
      <c r="F88" s="125">
        <v>2022</v>
      </c>
      <c r="G88" s="125">
        <v>2021</v>
      </c>
      <c r="H88" s="125">
        <v>2020</v>
      </c>
      <c r="I88" s="125">
        <v>2019</v>
      </c>
      <c r="J88" s="125">
        <v>2018</v>
      </c>
      <c r="K88" s="125">
        <v>2017</v>
      </c>
      <c r="L88" s="162">
        <v>2016</v>
      </c>
      <c r="M88" s="162">
        <v>2015</v>
      </c>
    </row>
    <row r="89" spans="1:13" ht="25.35" customHeight="1" x14ac:dyDescent="0.2">
      <c r="A89" s="990" t="s">
        <v>1304</v>
      </c>
      <c r="B89" s="990"/>
      <c r="C89" s="795" t="s">
        <v>1324</v>
      </c>
      <c r="D89" s="512" t="s">
        <v>737</v>
      </c>
      <c r="E89" s="167" t="s">
        <v>738</v>
      </c>
      <c r="F89" s="167" t="s">
        <v>739</v>
      </c>
      <c r="G89" s="97" t="s">
        <v>740</v>
      </c>
      <c r="H89" s="97" t="s">
        <v>741</v>
      </c>
      <c r="I89" s="97" t="s">
        <v>742</v>
      </c>
      <c r="J89" s="97" t="s">
        <v>743</v>
      </c>
      <c r="K89" s="97" t="s">
        <v>744</v>
      </c>
      <c r="L89" s="97" t="s">
        <v>745</v>
      </c>
      <c r="M89" s="97" t="s">
        <v>746</v>
      </c>
    </row>
    <row r="90" spans="1:13" ht="20.85" customHeight="1" thickBot="1" x14ac:dyDescent="0.25">
      <c r="A90" s="991" t="s">
        <v>747</v>
      </c>
      <c r="B90" s="991"/>
      <c r="C90" s="468" t="s">
        <v>748</v>
      </c>
      <c r="D90" s="168" t="s">
        <v>748</v>
      </c>
      <c r="E90" s="109" t="s">
        <v>748</v>
      </c>
      <c r="F90" s="109" t="s">
        <v>748</v>
      </c>
      <c r="G90" s="109" t="s">
        <v>749</v>
      </c>
      <c r="H90" s="109" t="s">
        <v>749</v>
      </c>
      <c r="I90" s="109" t="s">
        <v>749</v>
      </c>
      <c r="J90" s="109" t="s">
        <v>749</v>
      </c>
      <c r="K90" s="109" t="s">
        <v>749</v>
      </c>
      <c r="L90" s="109" t="s">
        <v>749</v>
      </c>
      <c r="M90" s="109" t="s">
        <v>749</v>
      </c>
    </row>
    <row r="91" spans="1:13" ht="28.5" customHeight="1" x14ac:dyDescent="0.2">
      <c r="A91" s="925" t="s">
        <v>1256</v>
      </c>
      <c r="B91" s="925"/>
      <c r="C91" s="925"/>
      <c r="D91" s="925"/>
      <c r="E91" s="925"/>
      <c r="F91" s="925"/>
      <c r="G91" s="925"/>
      <c r="H91" s="925"/>
      <c r="I91" s="925"/>
      <c r="J91" s="925"/>
      <c r="K91" s="925"/>
      <c r="L91" s="925"/>
    </row>
    <row r="92" spans="1:13" ht="13.35" customHeight="1" x14ac:dyDescent="0.2">
      <c r="B92" s="519"/>
      <c r="C92" s="520"/>
    </row>
    <row r="94" spans="1:13" ht="13.35" customHeight="1" x14ac:dyDescent="0.2">
      <c r="G94" s="122"/>
      <c r="H94" s="122"/>
      <c r="I94" s="122"/>
    </row>
  </sheetData>
  <mergeCells count="58">
    <mergeCell ref="A1:B1"/>
    <mergeCell ref="A2:B2"/>
    <mergeCell ref="C2:C3"/>
    <mergeCell ref="D2:D3"/>
    <mergeCell ref="A35:B35"/>
    <mergeCell ref="A10:B10"/>
    <mergeCell ref="A12:B12"/>
    <mergeCell ref="A21:A24"/>
    <mergeCell ref="B21:C21"/>
    <mergeCell ref="A25:A27"/>
    <mergeCell ref="A28:A29"/>
    <mergeCell ref="A31:B31"/>
    <mergeCell ref="A47:G47"/>
    <mergeCell ref="A49:G49"/>
    <mergeCell ref="A32:B32"/>
    <mergeCell ref="A33:B33"/>
    <mergeCell ref="H2:H3"/>
    <mergeCell ref="A3:B3"/>
    <mergeCell ref="A4:B4"/>
    <mergeCell ref="A6:A7"/>
    <mergeCell ref="E2:E3"/>
    <mergeCell ref="F2:F3"/>
    <mergeCell ref="G2:G3"/>
    <mergeCell ref="A34:B34"/>
    <mergeCell ref="A13:A18"/>
    <mergeCell ref="A9:B9"/>
    <mergeCell ref="A46:G46"/>
    <mergeCell ref="A38:B38"/>
    <mergeCell ref="C38:C39"/>
    <mergeCell ref="D38:D39"/>
    <mergeCell ref="A39:B39"/>
    <mergeCell ref="A40:B40"/>
    <mergeCell ref="A41:B41"/>
    <mergeCell ref="A42:B42"/>
    <mergeCell ref="A43:B43"/>
    <mergeCell ref="A44:B44"/>
    <mergeCell ref="A45:B45"/>
    <mergeCell ref="A91:L91"/>
    <mergeCell ref="A68:B68"/>
    <mergeCell ref="B81:G81"/>
    <mergeCell ref="A88:B88"/>
    <mergeCell ref="A89:B89"/>
    <mergeCell ref="A90:B90"/>
    <mergeCell ref="A50:G50"/>
    <mergeCell ref="A48:G48"/>
    <mergeCell ref="A65:B65"/>
    <mergeCell ref="A53:G53"/>
    <mergeCell ref="A56:B56"/>
    <mergeCell ref="A57:B57"/>
    <mergeCell ref="A64:B64"/>
    <mergeCell ref="A52:G52"/>
    <mergeCell ref="A51:G51"/>
    <mergeCell ref="A54:G54"/>
    <mergeCell ref="A58:B58"/>
    <mergeCell ref="A60:B60"/>
    <mergeCell ref="A61:B61"/>
    <mergeCell ref="A62:B62"/>
    <mergeCell ref="A63:B63"/>
  </mergeCells>
  <pageMargins left="0.7" right="0.7" top="0.75" bottom="0.75" header="0.3" footer="0.3"/>
  <pageSetup paperSize="9" scale="50" orientation="portrait" r:id="rId1"/>
  <headerFooter alignWithMargins="0"/>
  <rowBreaks count="1" manualBreakCount="1">
    <brk id="66" max="12"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CCAF1-B400-42E3-BDED-9692821749B2}">
  <sheetPr>
    <tabColor rgb="FFFF0000"/>
  </sheetPr>
  <dimension ref="A1:N89"/>
  <sheetViews>
    <sheetView view="pageBreakPreview" topLeftCell="A42" zoomScale="145" zoomScaleNormal="100" zoomScaleSheetLayoutView="145" workbookViewId="0">
      <selection activeCell="C42" sqref="C42"/>
    </sheetView>
  </sheetViews>
  <sheetFormatPr defaultColWidth="9.140625" defaultRowHeight="13.35" customHeight="1" x14ac:dyDescent="0.2"/>
  <cols>
    <col min="1" max="1" width="48" style="3" bestFit="1" customWidth="1"/>
    <col min="2" max="2" width="20.85546875" style="3" customWidth="1"/>
    <col min="3" max="3" width="14.5703125" style="3" customWidth="1"/>
    <col min="4" max="33" width="8.85546875" style="3" customWidth="1"/>
    <col min="34" max="16384" width="9.140625" style="3"/>
  </cols>
  <sheetData>
    <row r="1" spans="1:3" ht="13.35" customHeight="1" x14ac:dyDescent="0.2">
      <c r="A1" s="1" t="s">
        <v>0</v>
      </c>
      <c r="B1" s="2"/>
    </row>
    <row r="2" spans="1:3" ht="13.35" customHeight="1" x14ac:dyDescent="0.2">
      <c r="A2" s="4" t="s">
        <v>1</v>
      </c>
      <c r="B2" s="5" t="s">
        <v>2</v>
      </c>
    </row>
    <row r="3" spans="1:3" s="9" customFormat="1" ht="12.6" customHeight="1" x14ac:dyDescent="0.25">
      <c r="A3" s="6" t="s">
        <v>3</v>
      </c>
      <c r="B3" s="7" t="s">
        <v>4</v>
      </c>
      <c r="C3" s="3"/>
    </row>
    <row r="4" spans="1:3" s="9" customFormat="1" ht="12.6" customHeight="1" x14ac:dyDescent="0.25">
      <c r="A4" s="6" t="s">
        <v>5</v>
      </c>
      <c r="B4" s="7" t="s">
        <v>4</v>
      </c>
      <c r="C4" s="3"/>
    </row>
    <row r="5" spans="1:3" s="9" customFormat="1" ht="12.6" customHeight="1" x14ac:dyDescent="0.25">
      <c r="A5" s="6" t="s">
        <v>6</v>
      </c>
      <c r="B5" s="7" t="s">
        <v>4</v>
      </c>
      <c r="C5" s="3"/>
    </row>
    <row r="6" spans="1:3" s="9" customFormat="1" ht="12.6" customHeight="1" x14ac:dyDescent="0.25">
      <c r="A6" s="6" t="s">
        <v>7</v>
      </c>
      <c r="B6" s="7" t="s">
        <v>4</v>
      </c>
      <c r="C6" s="3"/>
    </row>
    <row r="7" spans="1:3" s="9" customFormat="1" ht="12.6" customHeight="1" x14ac:dyDescent="0.25">
      <c r="A7" s="6" t="s">
        <v>8</v>
      </c>
      <c r="B7" s="7" t="s">
        <v>4</v>
      </c>
      <c r="C7" s="3"/>
    </row>
    <row r="8" spans="1:3" s="9" customFormat="1" ht="12.6" customHeight="1" x14ac:dyDescent="0.25">
      <c r="A8" s="6" t="s">
        <v>9</v>
      </c>
      <c r="B8" s="7" t="s">
        <v>4</v>
      </c>
      <c r="C8" s="3"/>
    </row>
    <row r="9" spans="1:3" s="9" customFormat="1" ht="12.6" customHeight="1" x14ac:dyDescent="0.25">
      <c r="A9" s="6" t="s">
        <v>10</v>
      </c>
      <c r="B9" s="7" t="s">
        <v>4</v>
      </c>
      <c r="C9" s="3"/>
    </row>
    <row r="10" spans="1:3" s="9" customFormat="1" ht="12.6" customHeight="1" x14ac:dyDescent="0.25">
      <c r="A10" s="6" t="s">
        <v>11</v>
      </c>
      <c r="B10" s="7" t="s">
        <v>12</v>
      </c>
      <c r="C10" s="3"/>
    </row>
    <row r="11" spans="1:3" s="9" customFormat="1" ht="12.6" customHeight="1" x14ac:dyDescent="0.25">
      <c r="A11" s="10" t="s">
        <v>155</v>
      </c>
      <c r="B11" s="7" t="s">
        <v>12</v>
      </c>
      <c r="C11" s="3"/>
    </row>
    <row r="12" spans="1:3" s="9" customFormat="1" ht="12.6" customHeight="1" x14ac:dyDescent="0.25">
      <c r="A12" s="10" t="s">
        <v>158</v>
      </c>
      <c r="B12" s="7" t="s">
        <v>12</v>
      </c>
      <c r="C12" s="3"/>
    </row>
    <row r="13" spans="1:3" s="9" customFormat="1" ht="12.6" customHeight="1" x14ac:dyDescent="0.25">
      <c r="A13" s="6" t="s">
        <v>13</v>
      </c>
      <c r="B13" s="7" t="s">
        <v>14</v>
      </c>
      <c r="C13" s="3"/>
    </row>
    <row r="14" spans="1:3" s="9" customFormat="1" ht="12.6" customHeight="1" x14ac:dyDescent="0.25">
      <c r="A14" s="6" t="s">
        <v>15</v>
      </c>
      <c r="B14" s="7" t="s">
        <v>14</v>
      </c>
      <c r="C14" s="3"/>
    </row>
    <row r="15" spans="1:3" s="9" customFormat="1" ht="12.6" customHeight="1" x14ac:dyDescent="0.25">
      <c r="A15" s="6" t="s">
        <v>16</v>
      </c>
      <c r="B15" s="7" t="s">
        <v>14</v>
      </c>
      <c r="C15" s="11"/>
    </row>
    <row r="16" spans="1:3" s="9" customFormat="1" ht="12.6" customHeight="1" x14ac:dyDescent="0.25">
      <c r="A16" s="6" t="s">
        <v>17</v>
      </c>
      <c r="B16" s="7" t="s">
        <v>14</v>
      </c>
      <c r="C16" s="11"/>
    </row>
    <row r="17" spans="1:14" s="9" customFormat="1" ht="12.6" customHeight="1" x14ac:dyDescent="0.25">
      <c r="A17" s="6" t="s">
        <v>18</v>
      </c>
      <c r="B17" s="7" t="s">
        <v>14</v>
      </c>
      <c r="C17" s="11"/>
    </row>
    <row r="18" spans="1:14" s="9" customFormat="1" ht="12.6" customHeight="1" x14ac:dyDescent="0.25">
      <c r="A18" s="6" t="s">
        <v>19</v>
      </c>
      <c r="B18" s="7" t="s">
        <v>20</v>
      </c>
      <c r="C18" s="11"/>
    </row>
    <row r="19" spans="1:14" s="9" customFormat="1" ht="12.6" customHeight="1" x14ac:dyDescent="0.25">
      <c r="A19" s="6" t="s">
        <v>21</v>
      </c>
      <c r="B19" s="7" t="s">
        <v>20</v>
      </c>
      <c r="C19" s="11"/>
    </row>
    <row r="20" spans="1:14" s="9" customFormat="1" ht="12.6" customHeight="1" x14ac:dyDescent="0.25">
      <c r="A20" s="6" t="s">
        <v>22</v>
      </c>
      <c r="B20" s="7" t="s">
        <v>20</v>
      </c>
      <c r="C20" s="11"/>
    </row>
    <row r="21" spans="1:14" s="9" customFormat="1" ht="12.6" customHeight="1" x14ac:dyDescent="0.25">
      <c r="A21" s="6" t="s">
        <v>23</v>
      </c>
      <c r="B21" s="7" t="s">
        <v>20</v>
      </c>
      <c r="C21" s="11"/>
    </row>
    <row r="22" spans="1:14" s="9" customFormat="1" ht="12.6" customHeight="1" x14ac:dyDescent="0.25">
      <c r="A22" s="98" t="s">
        <v>24</v>
      </c>
      <c r="B22" s="548" t="s">
        <v>20</v>
      </c>
      <c r="C22" s="3"/>
    </row>
    <row r="23" spans="1:14" s="9" customFormat="1" ht="12.6" customHeight="1" thickBot="1" x14ac:dyDescent="0.3">
      <c r="A23" s="17" t="s">
        <v>25</v>
      </c>
      <c r="B23" s="13" t="s">
        <v>20</v>
      </c>
      <c r="C23" s="11"/>
    </row>
    <row r="24" spans="1:14" s="9" customFormat="1" ht="12.6" customHeight="1" x14ac:dyDescent="0.25">
      <c r="A24" s="39"/>
      <c r="B24" s="18"/>
      <c r="C24" s="11"/>
    </row>
    <row r="25" spans="1:14" ht="13.35" customHeight="1" x14ac:dyDescent="0.25">
      <c r="A25" s="1" t="s">
        <v>26</v>
      </c>
      <c r="B25" s="2"/>
      <c r="C25" s="2"/>
      <c r="N25" s="9"/>
    </row>
    <row r="26" spans="1:14" ht="13.35" customHeight="1" x14ac:dyDescent="0.25">
      <c r="A26" s="4" t="s">
        <v>1</v>
      </c>
      <c r="B26" s="5" t="s">
        <v>2</v>
      </c>
      <c r="N26" s="9"/>
    </row>
    <row r="27" spans="1:14" ht="12" customHeight="1" x14ac:dyDescent="0.25">
      <c r="A27" s="6" t="s">
        <v>27</v>
      </c>
      <c r="B27" s="7" t="s">
        <v>28</v>
      </c>
      <c r="N27" s="9"/>
    </row>
    <row r="28" spans="1:14" ht="12" customHeight="1" x14ac:dyDescent="0.25">
      <c r="A28" s="6" t="s">
        <v>29</v>
      </c>
      <c r="B28" s="7" t="s">
        <v>28</v>
      </c>
      <c r="N28" s="9"/>
    </row>
    <row r="29" spans="1:14" ht="12" customHeight="1" x14ac:dyDescent="0.2">
      <c r="A29" s="6" t="s">
        <v>30</v>
      </c>
      <c r="B29" s="7" t="s">
        <v>28</v>
      </c>
    </row>
    <row r="30" spans="1:14" ht="12" customHeight="1" x14ac:dyDescent="0.2">
      <c r="A30" s="6" t="s">
        <v>31</v>
      </c>
      <c r="B30" s="7" t="s">
        <v>28</v>
      </c>
    </row>
    <row r="31" spans="1:14" ht="12" customHeight="1" x14ac:dyDescent="0.2">
      <c r="A31" s="6" t="s">
        <v>1336</v>
      </c>
      <c r="B31" s="7" t="s">
        <v>28</v>
      </c>
    </row>
    <row r="32" spans="1:14" ht="12" customHeight="1" x14ac:dyDescent="0.2">
      <c r="A32" s="6" t="s">
        <v>32</v>
      </c>
      <c r="B32" s="7" t="s">
        <v>28</v>
      </c>
    </row>
    <row r="33" spans="1:3" ht="12" customHeight="1" x14ac:dyDescent="0.2">
      <c r="A33" s="6" t="s">
        <v>33</v>
      </c>
      <c r="B33" s="7" t="s">
        <v>28</v>
      </c>
    </row>
    <row r="34" spans="1:3" ht="12" customHeight="1" x14ac:dyDescent="0.2">
      <c r="A34" s="6" t="s">
        <v>34</v>
      </c>
      <c r="B34" s="7" t="s">
        <v>28</v>
      </c>
    </row>
    <row r="35" spans="1:3" ht="12" customHeight="1" x14ac:dyDescent="0.2">
      <c r="A35" s="6" t="s">
        <v>35</v>
      </c>
      <c r="B35" s="7" t="s">
        <v>28</v>
      </c>
    </row>
    <row r="36" spans="1:3" s="9" customFormat="1" ht="12" customHeight="1" x14ac:dyDescent="0.25">
      <c r="A36" s="6" t="s">
        <v>36</v>
      </c>
      <c r="B36" s="7" t="s">
        <v>28</v>
      </c>
      <c r="C36" s="3"/>
    </row>
    <row r="37" spans="1:3" s="9" customFormat="1" ht="12" customHeight="1" x14ac:dyDescent="0.25">
      <c r="A37" s="6" t="s">
        <v>37</v>
      </c>
      <c r="B37" s="7" t="s">
        <v>28</v>
      </c>
      <c r="C37" s="3"/>
    </row>
    <row r="38" spans="1:3" s="9" customFormat="1" ht="12" customHeight="1" x14ac:dyDescent="0.25">
      <c r="A38" s="6" t="s">
        <v>38</v>
      </c>
      <c r="B38" s="7" t="s">
        <v>28</v>
      </c>
      <c r="C38" s="3"/>
    </row>
    <row r="39" spans="1:3" s="9" customFormat="1" ht="12" customHeight="1" x14ac:dyDescent="0.25">
      <c r="A39" s="6" t="s">
        <v>39</v>
      </c>
      <c r="B39" s="7" t="s">
        <v>28</v>
      </c>
      <c r="C39" s="3"/>
    </row>
    <row r="40" spans="1:3" s="9" customFormat="1" ht="12" customHeight="1" x14ac:dyDescent="0.25">
      <c r="A40" s="6" t="s">
        <v>40</v>
      </c>
      <c r="B40" s="7" t="s">
        <v>28</v>
      </c>
      <c r="C40" s="3"/>
    </row>
    <row r="41" spans="1:3" s="9" customFormat="1" ht="12" customHeight="1" x14ac:dyDescent="0.25">
      <c r="A41" s="6" t="s">
        <v>41</v>
      </c>
      <c r="B41" s="7" t="s">
        <v>28</v>
      </c>
      <c r="C41" s="3"/>
    </row>
    <row r="42" spans="1:3" ht="12" customHeight="1" x14ac:dyDescent="0.2">
      <c r="A42" s="6" t="s">
        <v>42</v>
      </c>
      <c r="B42" s="7" t="s">
        <v>28</v>
      </c>
    </row>
    <row r="43" spans="1:3" ht="12" customHeight="1" x14ac:dyDescent="0.2">
      <c r="A43" s="6" t="s">
        <v>1386</v>
      </c>
      <c r="B43" s="7" t="s">
        <v>28</v>
      </c>
    </row>
    <row r="44" spans="1:3" ht="12" customHeight="1" x14ac:dyDescent="0.2">
      <c r="A44" s="6" t="s">
        <v>43</v>
      </c>
      <c r="B44" s="7" t="s">
        <v>28</v>
      </c>
    </row>
    <row r="45" spans="1:3" ht="12" customHeight="1" x14ac:dyDescent="0.2">
      <c r="A45" s="6" t="s">
        <v>44</v>
      </c>
      <c r="B45" s="7" t="s">
        <v>28</v>
      </c>
    </row>
    <row r="46" spans="1:3" ht="12" customHeight="1" x14ac:dyDescent="0.2">
      <c r="A46" s="6" t="s">
        <v>454</v>
      </c>
      <c r="B46" s="7" t="s">
        <v>45</v>
      </c>
    </row>
    <row r="47" spans="1:3" ht="12" customHeight="1" x14ac:dyDescent="0.2">
      <c r="A47" s="6" t="s">
        <v>46</v>
      </c>
      <c r="B47" s="7" t="s">
        <v>45</v>
      </c>
    </row>
    <row r="48" spans="1:3" ht="12" customHeight="1" x14ac:dyDescent="0.2">
      <c r="A48" s="6" t="s">
        <v>47</v>
      </c>
      <c r="B48" s="7" t="s">
        <v>45</v>
      </c>
    </row>
    <row r="49" spans="1:3" ht="12" customHeight="1" x14ac:dyDescent="0.2">
      <c r="A49" s="6" t="s">
        <v>48</v>
      </c>
      <c r="B49" s="7" t="s">
        <v>45</v>
      </c>
    </row>
    <row r="50" spans="1:3" ht="12" customHeight="1" x14ac:dyDescent="0.2">
      <c r="A50" s="6" t="s">
        <v>49</v>
      </c>
      <c r="B50" s="7" t="s">
        <v>45</v>
      </c>
    </row>
    <row r="51" spans="1:3" ht="12" customHeight="1" x14ac:dyDescent="0.2">
      <c r="A51" s="6" t="s">
        <v>50</v>
      </c>
      <c r="B51" s="7" t="s">
        <v>45</v>
      </c>
    </row>
    <row r="52" spans="1:3" ht="12" customHeight="1" x14ac:dyDescent="0.2">
      <c r="A52" s="6" t="s">
        <v>51</v>
      </c>
      <c r="B52" s="7" t="s">
        <v>45</v>
      </c>
    </row>
    <row r="53" spans="1:3" ht="12" customHeight="1" x14ac:dyDescent="0.2">
      <c r="A53" s="6" t="s">
        <v>52</v>
      </c>
      <c r="B53" s="7" t="s">
        <v>45</v>
      </c>
    </row>
    <row r="54" spans="1:3" ht="12" customHeight="1" x14ac:dyDescent="0.2">
      <c r="A54" s="6" t="s">
        <v>53</v>
      </c>
      <c r="B54" s="7" t="s">
        <v>45</v>
      </c>
    </row>
    <row r="55" spans="1:3" ht="12" customHeight="1" x14ac:dyDescent="0.2">
      <c r="A55" s="6" t="s">
        <v>54</v>
      </c>
      <c r="B55" s="7" t="s">
        <v>55</v>
      </c>
    </row>
    <row r="56" spans="1:3" ht="12" customHeight="1" x14ac:dyDescent="0.2">
      <c r="A56" s="6" t="s">
        <v>56</v>
      </c>
      <c r="B56" s="7" t="s">
        <v>55</v>
      </c>
    </row>
    <row r="57" spans="1:3" ht="12" customHeight="1" x14ac:dyDescent="0.2">
      <c r="A57" s="6" t="s">
        <v>57</v>
      </c>
      <c r="B57" s="7" t="s">
        <v>55</v>
      </c>
      <c r="C57" s="16"/>
    </row>
    <row r="58" spans="1:3" ht="12" customHeight="1" x14ac:dyDescent="0.2">
      <c r="A58" s="6" t="s">
        <v>58</v>
      </c>
      <c r="B58" s="7" t="s">
        <v>55</v>
      </c>
    </row>
    <row r="59" spans="1:3" ht="12" customHeight="1" x14ac:dyDescent="0.2">
      <c r="A59" s="6" t="s">
        <v>59</v>
      </c>
      <c r="B59" s="7" t="s">
        <v>55</v>
      </c>
    </row>
    <row r="60" spans="1:3" ht="12" customHeight="1" x14ac:dyDescent="0.2">
      <c r="A60" s="6" t="s">
        <v>60</v>
      </c>
      <c r="B60" s="7" t="s">
        <v>61</v>
      </c>
    </row>
    <row r="61" spans="1:3" s="9" customFormat="1" ht="12.6" customHeight="1" x14ac:dyDescent="0.25">
      <c r="A61" s="6" t="s">
        <v>62</v>
      </c>
      <c r="B61" s="7" t="s">
        <v>61</v>
      </c>
      <c r="C61" s="3"/>
    </row>
    <row r="62" spans="1:3" s="9" customFormat="1" ht="12.6" customHeight="1" thickBot="1" x14ac:dyDescent="0.3">
      <c r="A62" s="17" t="s">
        <v>1240</v>
      </c>
      <c r="B62" s="13" t="s">
        <v>857</v>
      </c>
      <c r="C62" s="3"/>
    </row>
    <row r="63" spans="1:3" s="9" customFormat="1" ht="12.6" customHeight="1" x14ac:dyDescent="0.25">
      <c r="A63" s="14"/>
      <c r="B63" s="18"/>
      <c r="C63" s="3"/>
    </row>
    <row r="64" spans="1:3" ht="13.35" customHeight="1" x14ac:dyDescent="0.2">
      <c r="A64" s="1" t="s">
        <v>63</v>
      </c>
      <c r="B64" s="2"/>
    </row>
    <row r="65" spans="1:3" ht="13.35" customHeight="1" x14ac:dyDescent="0.2">
      <c r="A65" s="4" t="s">
        <v>1</v>
      </c>
      <c r="B65" s="5" t="s">
        <v>2</v>
      </c>
    </row>
    <row r="66" spans="1:3" ht="13.35" customHeight="1" x14ac:dyDescent="0.2">
      <c r="A66" s="6" t="s">
        <v>64</v>
      </c>
      <c r="B66" s="19" t="s">
        <v>65</v>
      </c>
    </row>
    <row r="67" spans="1:3" ht="13.35" customHeight="1" x14ac:dyDescent="0.2">
      <c r="A67" s="6" t="s">
        <v>66</v>
      </c>
      <c r="B67" s="19" t="s">
        <v>67</v>
      </c>
      <c r="C67" s="11"/>
    </row>
    <row r="68" spans="1:3" ht="13.35" customHeight="1" x14ac:dyDescent="0.2">
      <c r="A68" s="6" t="s">
        <v>68</v>
      </c>
      <c r="B68" s="19" t="s">
        <v>67</v>
      </c>
    </row>
    <row r="69" spans="1:3" ht="13.35" customHeight="1" x14ac:dyDescent="0.2">
      <c r="A69" s="6" t="s">
        <v>69</v>
      </c>
      <c r="B69" s="19" t="s">
        <v>67</v>
      </c>
    </row>
    <row r="70" spans="1:3" ht="13.35" customHeight="1" thickBot="1" x14ac:dyDescent="0.25">
      <c r="A70" s="17" t="s">
        <v>70</v>
      </c>
      <c r="B70" s="13" t="s">
        <v>67</v>
      </c>
    </row>
    <row r="72" spans="1:3" ht="13.35" customHeight="1" x14ac:dyDescent="0.2">
      <c r="A72" s="1" t="s">
        <v>71</v>
      </c>
      <c r="B72" s="2"/>
    </row>
    <row r="73" spans="1:3" ht="13.35" customHeight="1" x14ac:dyDescent="0.2">
      <c r="A73" s="4" t="s">
        <v>1</v>
      </c>
      <c r="B73" s="5" t="s">
        <v>2</v>
      </c>
    </row>
    <row r="74" spans="1:3" ht="13.35" customHeight="1" x14ac:dyDescent="0.2">
      <c r="A74" s="6" t="s">
        <v>72</v>
      </c>
      <c r="B74" s="19" t="s">
        <v>73</v>
      </c>
    </row>
    <row r="75" spans="1:3" ht="13.35" customHeight="1" x14ac:dyDescent="0.2">
      <c r="A75" s="6" t="s">
        <v>630</v>
      </c>
      <c r="B75" s="19" t="s">
        <v>73</v>
      </c>
    </row>
    <row r="76" spans="1:3" ht="13.35" customHeight="1" x14ac:dyDescent="0.2">
      <c r="A76" s="6" t="s">
        <v>74</v>
      </c>
      <c r="B76" s="19" t="s">
        <v>75</v>
      </c>
    </row>
    <row r="77" spans="1:3" ht="13.35" customHeight="1" x14ac:dyDescent="0.2">
      <c r="A77" s="6" t="s">
        <v>76</v>
      </c>
      <c r="B77" s="19" t="s">
        <v>75</v>
      </c>
    </row>
    <row r="78" spans="1:3" ht="13.35" customHeight="1" x14ac:dyDescent="0.2">
      <c r="A78" s="6" t="s">
        <v>77</v>
      </c>
      <c r="B78" s="19" t="s">
        <v>75</v>
      </c>
    </row>
    <row r="79" spans="1:3" ht="13.35" customHeight="1" x14ac:dyDescent="0.2">
      <c r="A79" s="6" t="s">
        <v>78</v>
      </c>
      <c r="B79" s="19" t="s">
        <v>75</v>
      </c>
    </row>
    <row r="80" spans="1:3" ht="13.35" customHeight="1" x14ac:dyDescent="0.2">
      <c r="A80" s="6" t="s">
        <v>79</v>
      </c>
      <c r="B80" s="19" t="s">
        <v>75</v>
      </c>
    </row>
    <row r="81" spans="1:3" ht="13.35" customHeight="1" x14ac:dyDescent="0.2">
      <c r="A81" s="6" t="s">
        <v>80</v>
      </c>
      <c r="B81" s="19" t="s">
        <v>81</v>
      </c>
    </row>
    <row r="82" spans="1:3" ht="13.35" customHeight="1" x14ac:dyDescent="0.2">
      <c r="A82" s="6" t="s">
        <v>82</v>
      </c>
      <c r="B82" s="19" t="s">
        <v>81</v>
      </c>
    </row>
    <row r="83" spans="1:3" ht="13.35" customHeight="1" x14ac:dyDescent="0.2">
      <c r="A83" s="6" t="s">
        <v>83</v>
      </c>
      <c r="B83" s="19" t="s">
        <v>81</v>
      </c>
    </row>
    <row r="84" spans="1:3" s="9" customFormat="1" ht="12.6" customHeight="1" x14ac:dyDescent="0.25">
      <c r="A84" s="6" t="s">
        <v>84</v>
      </c>
      <c r="B84" s="19" t="s">
        <v>81</v>
      </c>
      <c r="C84" s="3"/>
    </row>
    <row r="85" spans="1:3" s="9" customFormat="1" ht="12.6" customHeight="1" x14ac:dyDescent="0.25">
      <c r="A85" s="6" t="s">
        <v>85</v>
      </c>
      <c r="B85" s="19" t="s">
        <v>81</v>
      </c>
      <c r="C85" s="3"/>
    </row>
    <row r="86" spans="1:3" ht="13.35" customHeight="1" x14ac:dyDescent="0.2">
      <c r="A86" s="6" t="s">
        <v>86</v>
      </c>
      <c r="B86" s="19" t="s">
        <v>87</v>
      </c>
    </row>
    <row r="87" spans="1:3" ht="13.35" customHeight="1" x14ac:dyDescent="0.2">
      <c r="A87" s="6" t="s">
        <v>88</v>
      </c>
      <c r="B87" s="19" t="s">
        <v>87</v>
      </c>
    </row>
    <row r="88" spans="1:3" ht="13.35" customHeight="1" x14ac:dyDescent="0.2">
      <c r="A88" s="6" t="s">
        <v>89</v>
      </c>
      <c r="B88" s="19" t="s">
        <v>87</v>
      </c>
    </row>
    <row r="89" spans="1:3" ht="13.35" customHeight="1" thickBot="1" x14ac:dyDescent="0.25">
      <c r="A89" s="17" t="s">
        <v>90</v>
      </c>
      <c r="B89" s="20" t="s">
        <v>87</v>
      </c>
    </row>
  </sheetData>
  <hyperlinks>
    <hyperlink ref="B74" location="Position!A1" display="Position" xr:uid="{7A9E8942-4AB0-4C44-BC01-ED49F28F2C11}"/>
    <hyperlink ref="B75" location="Position!A1" display="Position" xr:uid="{AC081E22-6C70-4A2B-A4FE-25982D6BC870}"/>
    <hyperlink ref="B76" location="'GHG Emissions'!A1" display="GHG Emissions" xr:uid="{D2BFE9A9-7259-4D2C-9C92-1BA61D906E63}"/>
    <hyperlink ref="B77:B80" location="'GHG Emissions'!A1" display="GHG Emissions" xr:uid="{CC21DB51-4B9F-4FF4-894A-BCEA568FEE2D}"/>
    <hyperlink ref="B81" location="Energy!A1" display="Energy" xr:uid="{00D29F3F-8C36-4370-9A2F-38031C15CE04}"/>
    <hyperlink ref="B82:B83" location="Energy!A1" display="Energy" xr:uid="{8467F9D5-1EA5-438E-A893-DAF7F8A65A63}"/>
    <hyperlink ref="B86" location="Other!A1" display="Other" xr:uid="{F147FF5B-2F97-400F-A80A-1CE4B9BE6C10}"/>
    <hyperlink ref="B87:B89" location="Other!A1" display="Other" xr:uid="{5659FA09-47CA-4B15-B9A5-5B2DF907ABEF}"/>
    <hyperlink ref="B85" location="Energy!A1" display="Energy" xr:uid="{AAE8DAA8-5763-4EB8-AC1F-C946E327AFEA}"/>
    <hyperlink ref="B84" location="Energy!A1" display="Energy" xr:uid="{C68AAB7D-F784-4CA4-9CBA-07D6FAB34236}"/>
    <hyperlink ref="B66" location="'Supply Chain'!A1" display="Supply Chain" xr:uid="{35D2E81D-230E-49B6-9AE6-5A7F5694E7FF}"/>
    <hyperlink ref="B67" location="Investment!A1" display="Investment" xr:uid="{F6CAE040-44D3-416D-AD4C-89A1F8600C5C}"/>
    <hyperlink ref="B68:B70" location="Investment!A1" display="Investment" xr:uid="{D66FEFA2-7E22-4B19-927C-92D7AD60971A}"/>
    <hyperlink ref="B68" location="Investment!A44" display="Investment" xr:uid="{9076F6DB-192B-46D9-80DC-888DD3762A2A}"/>
    <hyperlink ref="B69" location="Investment!A49" display="Investment" xr:uid="{7B3C1153-EAF3-42DB-958E-F89E0F801246}"/>
    <hyperlink ref="B70" location="Investment!A61" display="Investment" xr:uid="{023D75C4-1E6B-43B5-A841-D7BE4B6A044C}"/>
    <hyperlink ref="B27" location="Workforce!A1" display="Workforce" xr:uid="{1E7AE0F8-DB0B-44F7-B119-A8AB1FF1408C}"/>
    <hyperlink ref="B46" location="Culture!A1" display="Culture" xr:uid="{CFBE106A-52EE-4593-899D-26970A5C900B}"/>
    <hyperlink ref="B55" location="Remuneration!A1" display="Remuneration" xr:uid="{C4413E79-8C3D-44C9-9AEE-8567AE0D7913}"/>
    <hyperlink ref="B57:B59" location="Remuneration!A1" display="Remuneration" xr:uid="{93708E95-261C-4FB1-ACFA-B863A63B082E}"/>
    <hyperlink ref="B60" location="Training!A1" display="Training" xr:uid="{D04D82EF-1A9D-42D7-9FE3-693DDD0366F6}"/>
    <hyperlink ref="B56" location="Remuneration!A1" display="Remuneration" xr:uid="{198B6DF8-4293-4ADA-908D-4CFB0F72DB23}"/>
    <hyperlink ref="B28" location="Workforce!A1" display="Workforce" xr:uid="{E6CB45E9-3951-4BF2-AF7C-E7BA378CE7BE}"/>
    <hyperlink ref="B29" location="Workforce!A1" display="Workforce" xr:uid="{DC47FD60-6C7E-42A9-B711-27F880C7F895}"/>
    <hyperlink ref="B30" location="Workforce!A1" display="Workforce" xr:uid="{F2514038-AB69-491E-97ED-AE3A1DBF05FC}"/>
    <hyperlink ref="B31" location="Workforce!A1" display="Workforce" xr:uid="{E1AD45CC-6712-4952-8102-47199BEC7C2C}"/>
    <hyperlink ref="B32" location="Workforce!A1" display="Workforce" xr:uid="{3A1C12BF-628C-44D9-A41D-64F0CD124D16}"/>
    <hyperlink ref="B33" location="Workforce!A1" display="Workforce" xr:uid="{933A9A43-551B-4D47-9277-32B86AEC9099}"/>
    <hyperlink ref="B34" location="Workforce!A1" display="Workforce" xr:uid="{84082396-4766-43A1-89A8-A6538700AF33}"/>
    <hyperlink ref="B45" location="Workforce!A1" display="Workforce" xr:uid="{09D9C7CC-2143-48DB-B962-076373FD123B}"/>
    <hyperlink ref="B44" location="Workforce!A1" display="Workforce" xr:uid="{F21D13E6-2321-443B-8C4F-C6799305565A}"/>
    <hyperlink ref="B43" location="Workforce!A1" display="Workforce" xr:uid="{F1D7D031-524F-4AC6-8DA2-CB0706B30CDD}"/>
    <hyperlink ref="B42" location="Workforce!A1" display="Workforce" xr:uid="{5C404C90-D54D-4C66-97E4-965E0CDD81B7}"/>
    <hyperlink ref="B41" location="Workforce!A1" display="Workforce" xr:uid="{DCE44081-B39B-49B6-A73C-A3CF4A72C231}"/>
    <hyperlink ref="B40" location="Workforce!A1" display="Workforce" xr:uid="{1CB8C811-AF07-42BF-9853-B07B80737BA0}"/>
    <hyperlink ref="B39" location="Workforce!A1" display="Workforce" xr:uid="{60269941-D003-4938-9BA8-7498C8D03D13}"/>
    <hyperlink ref="B38" location="Workforce!A1" display="Workforce" xr:uid="{AE5B0CB3-49A4-4A13-9F06-FEAC174D51E7}"/>
    <hyperlink ref="B37" location="Workforce!A1" display="Workforce" xr:uid="{FC6D4FA4-A42E-449B-8780-D1B665959E5E}"/>
    <hyperlink ref="B36" location="Workforce!A1" display="Workforce" xr:uid="{C7CCF791-E0E9-4167-A378-F623C74C512D}"/>
    <hyperlink ref="B35" location="Workforce!A1" display="Workforce" xr:uid="{FC5B35EF-49D4-43CD-AAE9-5094337D698A}"/>
    <hyperlink ref="B47" location="Culture!A1" display="Culture" xr:uid="{B8D82D54-F9A8-4533-9765-1192DD1598AC}"/>
    <hyperlink ref="B48" location="Culture!A1" display="Culture" xr:uid="{D3E01A8C-9726-4FCF-8D12-8C38FDDC00A5}"/>
    <hyperlink ref="B49" location="Culture!A1" display="Culture" xr:uid="{E5FE159E-BEFC-4D57-A149-EA1441BED7CB}"/>
    <hyperlink ref="B50" location="Culture!A1" display="Culture" xr:uid="{313C3500-5558-4A53-91DF-07DA1BF0A993}"/>
    <hyperlink ref="B51" location="Culture!A1" display="Culture" xr:uid="{7E72F81E-9E6C-405F-9A44-1E41331E692E}"/>
    <hyperlink ref="B52" location="Culture!A1" display="Culture" xr:uid="{E473B848-FDAC-4902-B303-187E1343C7B6}"/>
    <hyperlink ref="B53" location="Culture!A1" display="Culture" xr:uid="{DB5F88C6-12F9-4C41-A9E2-89318796117A}"/>
    <hyperlink ref="B54" location="Culture!A1" display="Culture" xr:uid="{C2016692-759E-4D8C-9FDD-4C16992BC4A4}"/>
    <hyperlink ref="B10" location="'Financial Health'!A1" display="Financial Health" xr:uid="{3C077B31-4B8F-483D-AFD3-5EBA0775C022}"/>
    <hyperlink ref="B12" location="'Financial Health'!A1" display="Financial Health" xr:uid="{FC07C765-3982-4002-ACAB-28D30F1B86C2}"/>
    <hyperlink ref="B13" location="Exposures!A1" display="Exposures" xr:uid="{E6A8876B-5768-484A-8BDE-4E93D439C212}"/>
    <hyperlink ref="B14" location="Exposures!A1" display="Exposures" xr:uid="{3660830D-FAA3-4E1A-9F01-1244059560F1}"/>
    <hyperlink ref="B16" location="Exposures!A1" display="Exposures" xr:uid="{D9ED6546-DDCC-4AAE-81D3-362FFAA276F1}"/>
    <hyperlink ref="B15" location="Exposures!A1" display="Exposures" xr:uid="{1CDC34E8-ECF3-49AC-AFC1-E7F894A4143E}"/>
    <hyperlink ref="B22" location="Financing!A1" display="Financing" xr:uid="{CAD36CAA-78EA-4DFF-B2C0-2928BEEA2AD3}"/>
    <hyperlink ref="B18" location="Financing!A1" display="Financing" xr:uid="{0EE2CDDC-3D3E-40BC-9D87-35D7D0C3024D}"/>
    <hyperlink ref="B21" location="Financing!A1" display="Financing" xr:uid="{FF8CBC2E-6D5A-4427-A69D-55DD5290C62C}"/>
    <hyperlink ref="B3" location="General!A1" display="General" xr:uid="{B9635BF5-D97D-4D1C-88FA-709461BE1BED}"/>
    <hyperlink ref="B4" location="General!A1" display="General" xr:uid="{ACE15BFF-5CD8-41FF-B60B-373BC8990D2D}"/>
    <hyperlink ref="B5" location="General!A1" display="General" xr:uid="{5FBA04CC-F5A5-4E6D-9DC4-F0799F4D54F2}"/>
    <hyperlink ref="B7" location="General!A1" display="General" xr:uid="{8860D97F-3F26-4443-B738-39A911F2612F}"/>
    <hyperlink ref="B9" location="General!A1" display="General" xr:uid="{995A4D94-57F5-46DE-93CD-F9C1D1B2A989}"/>
    <hyperlink ref="B6" location="General!A1" display="General" xr:uid="{7E942200-DB72-4B00-AD12-E120E483D582}"/>
    <hyperlink ref="B19" location="Financing!A1" display="Financing" xr:uid="{ADBFF5EB-682A-4EA1-A56E-AA2963765468}"/>
    <hyperlink ref="B8" location="General!A1" display="General" xr:uid="{BD50C75B-0460-40DD-8423-9FE992D24AA3}"/>
    <hyperlink ref="B20" location="Financing!A1" display="Financing" xr:uid="{7DDDD509-80F4-43DC-9C14-C5706D8150B1}"/>
    <hyperlink ref="B23" location="Financing!A1" display="Financing" xr:uid="{C5CBDEAA-0C30-4CAE-99FD-883563632551}"/>
    <hyperlink ref="B17" location="Exposures!A1" display="Exposures" xr:uid="{48F62A0B-57C7-450C-9892-55CE709D014E}"/>
    <hyperlink ref="B62" location="'Human Rights'!Print_Area" display="Human Rights" xr:uid="{A020ED98-1DA4-43BF-A861-9DADD81B7F8A}"/>
    <hyperlink ref="B61" location="Training!A1" display="Training" xr:uid="{A3E6A292-2C5B-4CDD-9A37-14747F372EA9}"/>
    <hyperlink ref="B11" location="'Financial Health'!A1" display="Financial Health" xr:uid="{FD397928-DEC6-4F68-B869-F18A82AFB772}"/>
  </hyperlinks>
  <pageMargins left="0.7" right="0.7" top="0.75" bottom="0.75" header="0.3" footer="0.3"/>
  <pageSetup paperSize="9" scale="65"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93792-5570-4484-92D5-EAEBCB98C70C}">
  <dimension ref="A1:N67"/>
  <sheetViews>
    <sheetView view="pageBreakPreview" topLeftCell="A7" zoomScale="145" zoomScaleNormal="100" zoomScaleSheetLayoutView="145" workbookViewId="0">
      <selection activeCell="B7" sqref="B7"/>
    </sheetView>
  </sheetViews>
  <sheetFormatPr defaultColWidth="9.140625" defaultRowHeight="13.35" customHeight="1" x14ac:dyDescent="0.2"/>
  <cols>
    <col min="1" max="1" width="36.140625" style="3" customWidth="1"/>
    <col min="2" max="2" width="14" style="3" customWidth="1"/>
    <col min="3" max="7" width="9.140625" style="3" customWidth="1"/>
    <col min="8" max="9" width="9.140625" style="3"/>
    <col min="10" max="10" width="16.5703125" style="3" bestFit="1" customWidth="1"/>
    <col min="11" max="16384" width="9.140625" style="3"/>
  </cols>
  <sheetData>
    <row r="1" spans="1:8" ht="13.35" customHeight="1" x14ac:dyDescent="0.2">
      <c r="A1" s="1" t="s">
        <v>80</v>
      </c>
      <c r="B1" s="2"/>
      <c r="C1" s="2"/>
      <c r="D1" s="2"/>
      <c r="E1" s="2"/>
      <c r="F1" s="2"/>
      <c r="H1" s="92"/>
    </row>
    <row r="2" spans="1:8" ht="13.35" customHeight="1" x14ac:dyDescent="0.2">
      <c r="A2" s="4" t="s">
        <v>750</v>
      </c>
      <c r="B2" s="169">
        <v>2025</v>
      </c>
      <c r="C2" s="169">
        <v>2024</v>
      </c>
      <c r="D2" s="169">
        <v>2023</v>
      </c>
      <c r="E2" s="169">
        <v>2022</v>
      </c>
      <c r="F2" s="94">
        <v>2021</v>
      </c>
      <c r="G2" s="575"/>
    </row>
    <row r="3" spans="1:8" ht="13.35" customHeight="1" x14ac:dyDescent="0.2">
      <c r="A3" s="170" t="s">
        <v>751</v>
      </c>
      <c r="B3" s="660">
        <v>268265</v>
      </c>
      <c r="C3" s="129">
        <v>289828</v>
      </c>
      <c r="D3" s="97">
        <v>311806</v>
      </c>
      <c r="E3" s="97">
        <v>328144</v>
      </c>
      <c r="F3" s="97">
        <v>373965</v>
      </c>
    </row>
    <row r="4" spans="1:8" ht="13.35" customHeight="1" x14ac:dyDescent="0.2">
      <c r="A4" s="98" t="s">
        <v>752</v>
      </c>
      <c r="B4" s="621">
        <v>80941</v>
      </c>
      <c r="C4" s="104">
        <v>85497</v>
      </c>
      <c r="D4" s="100">
        <v>89331</v>
      </c>
      <c r="E4" s="100">
        <v>77383</v>
      </c>
      <c r="F4" s="100">
        <v>145526</v>
      </c>
    </row>
    <row r="5" spans="1:8" ht="13.35" customHeight="1" x14ac:dyDescent="0.2">
      <c r="A5" s="171" t="s">
        <v>753</v>
      </c>
      <c r="B5" s="664">
        <v>349206</v>
      </c>
      <c r="C5" s="172">
        <v>375325</v>
      </c>
      <c r="D5" s="173">
        <v>401137</v>
      </c>
      <c r="E5" s="173">
        <v>405527</v>
      </c>
      <c r="F5" s="173">
        <v>519490</v>
      </c>
      <c r="G5" s="174"/>
    </row>
    <row r="6" spans="1:8" ht="13.35" customHeight="1" x14ac:dyDescent="0.2">
      <c r="A6" s="175" t="s">
        <v>754</v>
      </c>
      <c r="B6" s="665">
        <v>-6134</v>
      </c>
      <c r="C6" s="149">
        <v>-7007</v>
      </c>
      <c r="D6" s="150">
        <v>-7666</v>
      </c>
      <c r="E6" s="150">
        <v>-8458</v>
      </c>
      <c r="F6" s="150">
        <v>-26307</v>
      </c>
    </row>
    <row r="7" spans="1:8" ht="13.35" customHeight="1" thickBot="1" x14ac:dyDescent="0.25">
      <c r="A7" s="176" t="s">
        <v>755</v>
      </c>
      <c r="B7" s="666">
        <v>343072</v>
      </c>
      <c r="C7" s="177">
        <v>368318</v>
      </c>
      <c r="D7" s="178">
        <v>393471</v>
      </c>
      <c r="E7" s="178">
        <v>397069</v>
      </c>
      <c r="F7" s="178">
        <v>493184</v>
      </c>
    </row>
    <row r="8" spans="1:8" ht="13.35" customHeight="1" x14ac:dyDescent="0.25">
      <c r="A8" s="9"/>
      <c r="B8" s="9"/>
      <c r="C8" s="9"/>
      <c r="D8" s="9"/>
      <c r="E8" s="9"/>
      <c r="F8" s="9"/>
      <c r="G8" s="9"/>
      <c r="H8" s="9"/>
    </row>
    <row r="9" spans="1:8" ht="13.35" customHeight="1" x14ac:dyDescent="0.25">
      <c r="A9" s="9"/>
      <c r="B9" s="9"/>
      <c r="C9" s="9"/>
      <c r="D9" s="9"/>
      <c r="E9" s="9"/>
      <c r="F9" s="9"/>
      <c r="G9" s="9"/>
      <c r="H9" s="9"/>
    </row>
    <row r="10" spans="1:8" ht="13.35" customHeight="1" x14ac:dyDescent="0.25">
      <c r="A10" s="9"/>
      <c r="B10" s="180"/>
      <c r="C10" s="180"/>
      <c r="D10" s="9"/>
      <c r="E10" s="9"/>
      <c r="F10" s="9"/>
      <c r="G10" s="9"/>
      <c r="H10" s="9"/>
    </row>
    <row r="11" spans="1:8" ht="13.35" customHeight="1" x14ac:dyDescent="0.25">
      <c r="A11" s="9"/>
      <c r="B11" s="180"/>
      <c r="C11" s="180"/>
      <c r="D11" s="9"/>
      <c r="E11" s="9"/>
      <c r="F11" s="9"/>
      <c r="G11" s="9"/>
      <c r="H11" s="9"/>
    </row>
    <row r="12" spans="1:8" ht="13.35" customHeight="1" x14ac:dyDescent="0.25">
      <c r="A12" s="9"/>
      <c r="B12" s="9"/>
      <c r="C12" s="9"/>
      <c r="D12" s="9"/>
      <c r="E12" s="9"/>
      <c r="F12" s="9"/>
      <c r="G12" s="9"/>
      <c r="H12" s="9"/>
    </row>
    <row r="13" spans="1:8" ht="13.35" customHeight="1" x14ac:dyDescent="0.25">
      <c r="A13" s="9"/>
      <c r="B13" s="9"/>
      <c r="C13" s="9"/>
      <c r="D13" s="9"/>
      <c r="E13" s="9"/>
      <c r="F13" s="9"/>
      <c r="G13" s="9"/>
      <c r="H13" s="9"/>
    </row>
    <row r="14" spans="1:8" ht="13.35" customHeight="1" x14ac:dyDescent="0.25">
      <c r="A14" s="9"/>
      <c r="B14" s="9"/>
      <c r="C14" s="9"/>
      <c r="D14" s="9"/>
      <c r="E14" s="9"/>
      <c r="F14" s="9"/>
      <c r="G14" s="9"/>
      <c r="H14" s="9"/>
    </row>
    <row r="15" spans="1:8" ht="13.35" customHeight="1" x14ac:dyDescent="0.25">
      <c r="A15" s="9"/>
      <c r="B15" s="9"/>
      <c r="C15" s="9"/>
      <c r="D15" s="9"/>
      <c r="E15" s="9"/>
      <c r="F15" s="9"/>
      <c r="G15" s="9"/>
      <c r="H15" s="9"/>
    </row>
    <row r="16" spans="1:8" ht="13.35" customHeight="1" x14ac:dyDescent="0.25">
      <c r="A16" s="9"/>
      <c r="B16" s="9"/>
      <c r="C16" s="9"/>
      <c r="D16" s="9"/>
      <c r="E16" s="9"/>
      <c r="F16" s="9"/>
      <c r="G16" s="9"/>
      <c r="H16" s="9"/>
    </row>
    <row r="17" spans="1:14" ht="13.35" customHeight="1" x14ac:dyDescent="0.25">
      <c r="A17" s="9"/>
      <c r="B17" s="9"/>
      <c r="C17" s="9"/>
      <c r="D17" s="9"/>
      <c r="E17" s="9"/>
      <c r="F17" s="9"/>
      <c r="G17" s="9"/>
      <c r="H17" s="9"/>
    </row>
    <row r="18" spans="1:14" ht="13.35" customHeight="1" x14ac:dyDescent="0.25">
      <c r="A18" s="9"/>
      <c r="B18" s="9"/>
      <c r="C18" s="9"/>
      <c r="D18" s="9"/>
      <c r="E18" s="9"/>
      <c r="F18" s="9"/>
      <c r="G18" s="9"/>
      <c r="H18" s="9"/>
    </row>
    <row r="19" spans="1:14" ht="13.35" customHeight="1" x14ac:dyDescent="0.25">
      <c r="A19" s="9"/>
      <c r="B19" s="9"/>
      <c r="C19" s="9"/>
      <c r="D19" s="9"/>
      <c r="E19" s="9"/>
      <c r="F19" s="9"/>
      <c r="G19" s="9"/>
      <c r="H19" s="9"/>
    </row>
    <row r="20" spans="1:14" ht="13.35" customHeight="1" x14ac:dyDescent="0.25">
      <c r="A20" s="9"/>
      <c r="B20" s="9"/>
      <c r="C20" s="9"/>
      <c r="D20" s="9"/>
      <c r="E20" s="9"/>
      <c r="F20" s="9"/>
      <c r="G20" s="9"/>
      <c r="H20" s="9"/>
    </row>
    <row r="21" spans="1:14" ht="13.35" customHeight="1" x14ac:dyDescent="0.25">
      <c r="A21" s="9"/>
      <c r="B21" s="9"/>
      <c r="C21" s="9"/>
      <c r="D21" s="9"/>
      <c r="E21" s="9"/>
      <c r="F21" s="9"/>
      <c r="G21" s="9"/>
      <c r="H21" s="9"/>
    </row>
    <row r="23" spans="1:14" ht="13.35" customHeight="1" x14ac:dyDescent="0.25">
      <c r="A23" s="513" t="s">
        <v>756</v>
      </c>
      <c r="B23" s="312">
        <v>2025</v>
      </c>
      <c r="C23" s="602"/>
      <c r="D23" s="9"/>
      <c r="E23" s="9"/>
      <c r="F23" s="9"/>
      <c r="G23" s="9"/>
      <c r="H23" s="9"/>
    </row>
    <row r="24" spans="1:14" ht="13.35" customHeight="1" x14ac:dyDescent="0.25">
      <c r="A24" s="6" t="s">
        <v>159</v>
      </c>
      <c r="B24" s="667">
        <v>0.78900000000000003</v>
      </c>
      <c r="C24" s="9"/>
      <c r="D24" s="9"/>
      <c r="E24" s="9"/>
      <c r="F24" s="9"/>
      <c r="G24" s="9"/>
      <c r="H24" s="9"/>
    </row>
    <row r="25" spans="1:14" ht="13.35" customHeight="1" x14ac:dyDescent="0.25">
      <c r="A25" s="98" t="s">
        <v>161</v>
      </c>
      <c r="B25" s="668">
        <v>0.17399999999999999</v>
      </c>
      <c r="C25" s="9"/>
      <c r="D25" s="9"/>
      <c r="E25" s="9"/>
      <c r="F25" s="9"/>
      <c r="G25" s="9"/>
      <c r="H25" s="9"/>
    </row>
    <row r="26" spans="1:14" ht="13.35" customHeight="1" x14ac:dyDescent="0.25">
      <c r="A26" s="98" t="s">
        <v>326</v>
      </c>
      <c r="B26" s="668">
        <v>0.03</v>
      </c>
      <c r="C26" s="9"/>
      <c r="D26" s="9"/>
      <c r="E26" s="9"/>
      <c r="F26" s="9"/>
      <c r="G26" s="9"/>
      <c r="H26" s="9"/>
    </row>
    <row r="27" spans="1:14" ht="13.35" customHeight="1" x14ac:dyDescent="0.25">
      <c r="A27" s="98" t="s">
        <v>724</v>
      </c>
      <c r="B27" s="668">
        <v>5.0000000000000001E-3</v>
      </c>
      <c r="C27" s="9"/>
      <c r="D27" s="9"/>
      <c r="E27" s="9"/>
      <c r="F27" s="9"/>
      <c r="G27" s="9"/>
      <c r="H27" s="9"/>
      <c r="N27" s="880"/>
    </row>
    <row r="28" spans="1:14" ht="13.35" customHeight="1" x14ac:dyDescent="0.25">
      <c r="A28" s="98" t="s">
        <v>725</v>
      </c>
      <c r="B28" s="668">
        <v>2E-3</v>
      </c>
      <c r="C28" s="9"/>
      <c r="D28" s="9"/>
      <c r="E28" s="9"/>
      <c r="F28" s="9"/>
      <c r="G28" s="9"/>
      <c r="H28" s="9"/>
    </row>
    <row r="29" spans="1:14" ht="13.35" customHeight="1" thickBot="1" x14ac:dyDescent="0.3">
      <c r="A29" s="17" t="s">
        <v>726</v>
      </c>
      <c r="B29" s="669">
        <v>1E-3</v>
      </c>
      <c r="C29" s="9"/>
      <c r="D29" s="9"/>
      <c r="E29" s="9"/>
      <c r="F29" s="9"/>
      <c r="G29" s="9"/>
      <c r="H29" s="9"/>
    </row>
    <row r="30" spans="1:14" ht="14.45" customHeight="1" x14ac:dyDescent="0.25">
      <c r="A30" s="925"/>
      <c r="B30" s="925"/>
      <c r="C30" s="9"/>
      <c r="D30" s="9"/>
      <c r="E30" s="9"/>
      <c r="F30" s="9"/>
      <c r="G30" s="9"/>
      <c r="H30" s="9"/>
    </row>
    <row r="31" spans="1:14" ht="13.35" customHeight="1" x14ac:dyDescent="0.25">
      <c r="A31" s="4" t="s">
        <v>757</v>
      </c>
      <c r="B31" s="95">
        <v>2025</v>
      </c>
      <c r="C31" s="9"/>
      <c r="D31" s="9"/>
      <c r="E31" s="9"/>
      <c r="F31" s="9"/>
      <c r="G31" s="9"/>
      <c r="H31" s="9"/>
    </row>
    <row r="32" spans="1:14" ht="13.35" customHeight="1" x14ac:dyDescent="0.25">
      <c r="A32" s="6" t="s">
        <v>758</v>
      </c>
      <c r="B32" s="667">
        <v>0.76400000000000001</v>
      </c>
      <c r="C32" s="9"/>
      <c r="D32" s="9"/>
      <c r="E32" s="9"/>
      <c r="F32" s="9"/>
      <c r="G32" s="9"/>
      <c r="H32" s="9"/>
    </row>
    <row r="33" spans="1:8" ht="13.35" customHeight="1" x14ac:dyDescent="0.25">
      <c r="A33" s="98" t="s">
        <v>759</v>
      </c>
      <c r="B33" s="668">
        <v>0.13100000000000001</v>
      </c>
      <c r="C33" s="9"/>
      <c r="D33" s="9"/>
      <c r="E33" s="9"/>
      <c r="F33" s="9"/>
      <c r="G33" s="9"/>
      <c r="H33" s="9"/>
    </row>
    <row r="34" spans="1:8" ht="13.35" customHeight="1" x14ac:dyDescent="0.25">
      <c r="A34" s="98" t="s">
        <v>760</v>
      </c>
      <c r="B34" s="668">
        <v>0.08</v>
      </c>
      <c r="C34" s="9"/>
      <c r="D34" s="9"/>
      <c r="E34" s="9"/>
      <c r="F34" s="9"/>
      <c r="G34" s="9"/>
      <c r="H34" s="9"/>
    </row>
    <row r="35" spans="1:8" ht="13.35" customHeight="1" x14ac:dyDescent="0.25">
      <c r="A35" s="98" t="s">
        <v>185</v>
      </c>
      <c r="B35" s="668">
        <v>0.02</v>
      </c>
      <c r="C35" s="9"/>
      <c r="D35" s="9"/>
      <c r="E35" s="9"/>
      <c r="F35" s="9"/>
      <c r="G35" s="9"/>
      <c r="H35" s="9"/>
    </row>
    <row r="36" spans="1:8" ht="13.35" customHeight="1" x14ac:dyDescent="0.25">
      <c r="A36" s="6" t="s">
        <v>761</v>
      </c>
      <c r="B36" s="667">
        <v>2E-3</v>
      </c>
      <c r="C36" s="9"/>
      <c r="D36" s="9"/>
      <c r="E36" s="9"/>
      <c r="F36" s="9"/>
      <c r="G36" s="9"/>
      <c r="H36" s="9"/>
    </row>
    <row r="37" spans="1:8" ht="13.35" customHeight="1" x14ac:dyDescent="0.25">
      <c r="A37" s="98" t="s">
        <v>762</v>
      </c>
      <c r="B37" s="668">
        <v>1E-3</v>
      </c>
      <c r="C37" s="9"/>
      <c r="D37" s="9"/>
      <c r="E37" s="9"/>
      <c r="F37" s="9"/>
      <c r="G37" s="9"/>
      <c r="H37" s="9"/>
    </row>
    <row r="38" spans="1:8" ht="13.35" customHeight="1" thickBot="1" x14ac:dyDescent="0.3">
      <c r="A38" s="17" t="s">
        <v>763</v>
      </c>
      <c r="B38" s="669">
        <v>1E-3</v>
      </c>
      <c r="C38" s="9"/>
      <c r="D38" s="9"/>
      <c r="E38" s="9"/>
      <c r="F38" s="9"/>
      <c r="G38" s="9"/>
      <c r="H38" s="9"/>
    </row>
    <row r="39" spans="1:8" ht="13.35" customHeight="1" x14ac:dyDescent="0.25">
      <c r="A39" s="79"/>
      <c r="B39" s="9"/>
      <c r="C39" s="9"/>
      <c r="D39" s="9"/>
      <c r="E39" s="9"/>
      <c r="F39" s="9"/>
      <c r="G39" s="9"/>
      <c r="H39" s="9"/>
    </row>
    <row r="40" spans="1:8" ht="13.35" customHeight="1" x14ac:dyDescent="0.25">
      <c r="A40" s="4" t="s">
        <v>764</v>
      </c>
      <c r="B40" s="95">
        <v>2025</v>
      </c>
      <c r="C40" s="9"/>
      <c r="D40" s="9"/>
      <c r="E40" s="9"/>
      <c r="F40" s="9"/>
      <c r="G40" s="9"/>
      <c r="H40" s="9"/>
    </row>
    <row r="41" spans="1:8" ht="13.35" customHeight="1" x14ac:dyDescent="0.25">
      <c r="A41" s="6" t="s">
        <v>159</v>
      </c>
      <c r="B41" s="636">
        <v>59830</v>
      </c>
      <c r="C41" s="9"/>
      <c r="D41" s="9"/>
      <c r="E41" s="9"/>
      <c r="F41" s="9"/>
      <c r="G41" s="9"/>
      <c r="H41" s="9"/>
    </row>
    <row r="42" spans="1:8" ht="13.35" customHeight="1" x14ac:dyDescent="0.25">
      <c r="A42" s="98" t="s">
        <v>161</v>
      </c>
      <c r="B42" s="636">
        <v>11151</v>
      </c>
      <c r="C42" s="9"/>
      <c r="D42" s="9"/>
      <c r="E42" s="9"/>
      <c r="F42" s="9"/>
      <c r="G42" s="9"/>
      <c r="H42" s="9"/>
    </row>
    <row r="43" spans="1:8" ht="13.35" customHeight="1" x14ac:dyDescent="0.25">
      <c r="A43" s="138" t="s">
        <v>326</v>
      </c>
      <c r="B43" s="636">
        <v>2884</v>
      </c>
      <c r="C43" s="9"/>
      <c r="D43" s="9"/>
      <c r="E43" s="9"/>
      <c r="F43" s="9"/>
      <c r="G43" s="9"/>
      <c r="H43" s="9"/>
    </row>
    <row r="44" spans="1:8" ht="13.35" customHeight="1" x14ac:dyDescent="0.25">
      <c r="A44" s="98" t="s">
        <v>724</v>
      </c>
      <c r="B44" s="636">
        <v>423</v>
      </c>
      <c r="C44" s="9"/>
      <c r="D44" s="9"/>
      <c r="E44" s="9"/>
      <c r="F44" s="9"/>
      <c r="G44" s="9"/>
      <c r="H44" s="9"/>
    </row>
    <row r="45" spans="1:8" ht="13.35" customHeight="1" x14ac:dyDescent="0.25">
      <c r="A45" s="98" t="s">
        <v>725</v>
      </c>
      <c r="B45" s="623">
        <v>156</v>
      </c>
      <c r="C45" s="9"/>
      <c r="D45" s="9"/>
      <c r="E45" s="9"/>
      <c r="F45" s="9"/>
      <c r="G45" s="9"/>
      <c r="H45" s="9"/>
    </row>
    <row r="46" spans="1:8" ht="13.35" customHeight="1" x14ac:dyDescent="0.25">
      <c r="A46" s="175" t="s">
        <v>726</v>
      </c>
      <c r="B46" s="618">
        <v>75</v>
      </c>
      <c r="C46" s="9"/>
      <c r="D46" s="9"/>
      <c r="E46" s="9"/>
      <c r="F46" s="9"/>
      <c r="G46" s="9"/>
      <c r="H46" s="9"/>
    </row>
    <row r="47" spans="1:8" ht="13.35" customHeight="1" thickBot="1" x14ac:dyDescent="0.25">
      <c r="A47" s="176" t="s">
        <v>179</v>
      </c>
      <c r="B47" s="666">
        <v>74518</v>
      </c>
    </row>
    <row r="49" spans="1:9" ht="13.35" customHeight="1" x14ac:dyDescent="0.2">
      <c r="A49" s="181" t="s">
        <v>765</v>
      </c>
      <c r="B49" s="182" t="s">
        <v>766</v>
      </c>
      <c r="C49" s="183">
        <v>2025</v>
      </c>
      <c r="D49" s="183">
        <v>2024</v>
      </c>
      <c r="E49" s="183">
        <v>2023</v>
      </c>
      <c r="F49" s="183">
        <v>2022</v>
      </c>
      <c r="G49" s="183">
        <v>2021</v>
      </c>
      <c r="H49" s="575"/>
    </row>
    <row r="50" spans="1:9" ht="13.35" customHeight="1" x14ac:dyDescent="0.2">
      <c r="A50" s="98" t="s">
        <v>767</v>
      </c>
      <c r="B50" s="185" t="s">
        <v>768</v>
      </c>
      <c r="C50" s="623">
        <v>74518</v>
      </c>
      <c r="D50" s="186">
        <v>80508</v>
      </c>
      <c r="E50" s="186">
        <v>84483</v>
      </c>
      <c r="F50" s="186">
        <v>91151</v>
      </c>
      <c r="G50" s="186">
        <v>103879</v>
      </c>
      <c r="I50" s="113"/>
    </row>
    <row r="51" spans="1:9" ht="13.35" customHeight="1" x14ac:dyDescent="0.2">
      <c r="A51" s="98" t="s">
        <v>769</v>
      </c>
      <c r="B51" s="185" t="s">
        <v>768</v>
      </c>
      <c r="C51" s="623">
        <v>74518</v>
      </c>
      <c r="D51" s="186">
        <v>76593</v>
      </c>
      <c r="E51" s="186">
        <v>74600</v>
      </c>
      <c r="F51" s="186">
        <v>66021</v>
      </c>
      <c r="G51" s="186">
        <v>32648</v>
      </c>
    </row>
    <row r="52" spans="1:9" ht="13.35" customHeight="1" thickBot="1" x14ac:dyDescent="0.25">
      <c r="A52" s="17" t="s">
        <v>769</v>
      </c>
      <c r="B52" s="187" t="s">
        <v>770</v>
      </c>
      <c r="C52" s="670">
        <v>1</v>
      </c>
      <c r="D52" s="188">
        <v>0.95</v>
      </c>
      <c r="E52" s="188">
        <v>0.88</v>
      </c>
      <c r="F52" s="188">
        <v>0.72</v>
      </c>
      <c r="G52" s="188">
        <v>0.31</v>
      </c>
    </row>
    <row r="53" spans="1:9" ht="13.35" customHeight="1" x14ac:dyDescent="0.2">
      <c r="A53" s="79" t="s">
        <v>771</v>
      </c>
      <c r="C53" s="80"/>
    </row>
    <row r="54" spans="1:9" ht="13.35" customHeight="1" x14ac:dyDescent="0.2">
      <c r="A54" s="79"/>
      <c r="C54" s="80"/>
    </row>
    <row r="55" spans="1:9" ht="13.35" customHeight="1" x14ac:dyDescent="0.2">
      <c r="A55" s="181" t="s">
        <v>772</v>
      </c>
      <c r="B55" s="184">
        <v>2025</v>
      </c>
    </row>
    <row r="56" spans="1:9" ht="13.35" customHeight="1" x14ac:dyDescent="0.2">
      <c r="A56" s="98" t="s">
        <v>773</v>
      </c>
      <c r="B56" s="623">
        <v>58512</v>
      </c>
    </row>
    <row r="57" spans="1:9" ht="13.35" customHeight="1" x14ac:dyDescent="0.2">
      <c r="A57" s="98" t="s">
        <v>774</v>
      </c>
      <c r="B57" s="623">
        <v>3353</v>
      </c>
    </row>
    <row r="58" spans="1:9" ht="13.35" customHeight="1" x14ac:dyDescent="0.2">
      <c r="A58" s="98" t="s">
        <v>775</v>
      </c>
      <c r="B58" s="623">
        <v>1318</v>
      </c>
    </row>
    <row r="59" spans="1:9" ht="13.35" customHeight="1" x14ac:dyDescent="0.2">
      <c r="A59" s="98" t="s">
        <v>776</v>
      </c>
      <c r="B59" s="623">
        <v>11335</v>
      </c>
    </row>
    <row r="60" spans="1:9" ht="13.35" customHeight="1" thickBot="1" x14ac:dyDescent="0.25">
      <c r="A60" s="189" t="s">
        <v>179</v>
      </c>
      <c r="B60" s="671">
        <v>74518</v>
      </c>
    </row>
    <row r="62" spans="1:9" ht="13.35" customHeight="1" x14ac:dyDescent="0.2">
      <c r="A62" s="181" t="s">
        <v>777</v>
      </c>
      <c r="B62" s="183">
        <v>2025</v>
      </c>
    </row>
    <row r="63" spans="1:9" ht="13.35" customHeight="1" x14ac:dyDescent="0.2">
      <c r="A63" s="98" t="s">
        <v>183</v>
      </c>
      <c r="B63" s="623">
        <v>69079</v>
      </c>
    </row>
    <row r="64" spans="1:9" ht="13.35" customHeight="1" x14ac:dyDescent="0.2">
      <c r="A64" s="98" t="s">
        <v>778</v>
      </c>
      <c r="B64" s="623">
        <v>2086.3000000000002</v>
      </c>
    </row>
    <row r="65" spans="1:2" ht="13.35" customHeight="1" x14ac:dyDescent="0.2">
      <c r="A65" s="98" t="s">
        <v>779</v>
      </c>
      <c r="B65" s="623">
        <v>3353</v>
      </c>
    </row>
    <row r="66" spans="1:2" ht="13.35" customHeight="1" thickBot="1" x14ac:dyDescent="0.25">
      <c r="A66" s="189" t="s">
        <v>179</v>
      </c>
      <c r="B66" s="671">
        <v>74518</v>
      </c>
    </row>
    <row r="67" spans="1:2" ht="65.45" customHeight="1" x14ac:dyDescent="0.2">
      <c r="A67" s="1021" t="s">
        <v>1440</v>
      </c>
      <c r="B67" s="1021"/>
    </row>
  </sheetData>
  <mergeCells count="2">
    <mergeCell ref="A30:B30"/>
    <mergeCell ref="A67:B67"/>
  </mergeCells>
  <pageMargins left="0.7" right="0.7" top="0.75" bottom="0.75" header="0.3" footer="0.3"/>
  <pageSetup paperSize="9" scale="76" orientation="portrait" r:id="rId1"/>
  <headerFooter alignWithMargins="0"/>
  <rowBreaks count="1" manualBreakCount="1">
    <brk id="48" max="16383"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B40AF-350F-4E22-A65C-3E3ECB48BA6C}">
  <dimension ref="A1:N43"/>
  <sheetViews>
    <sheetView view="pageBreakPreview" topLeftCell="A5" zoomScale="130" zoomScaleNormal="100" zoomScaleSheetLayoutView="130" workbookViewId="0">
      <selection activeCell="A35" sqref="A35"/>
    </sheetView>
  </sheetViews>
  <sheetFormatPr defaultColWidth="9.140625" defaultRowHeight="13.35" customHeight="1" x14ac:dyDescent="0.2"/>
  <cols>
    <col min="1" max="1" width="25.42578125" style="3" customWidth="1"/>
    <col min="2" max="2" width="24.140625" style="3" customWidth="1"/>
    <col min="3" max="3" width="9.140625" style="3" customWidth="1"/>
    <col min="4" max="4" width="8.5703125" style="3" customWidth="1"/>
    <col min="5" max="5" width="14.140625" style="3" customWidth="1"/>
    <col min="6" max="8" width="9.42578125" style="3" customWidth="1"/>
    <col min="9" max="9" width="9.140625" style="3"/>
    <col min="10" max="10" width="10.85546875" style="3" customWidth="1"/>
    <col min="11" max="11" width="3.42578125" style="3" customWidth="1"/>
    <col min="12" max="16384" width="9.140625" style="3"/>
  </cols>
  <sheetData>
    <row r="1" spans="1:11" ht="15" customHeight="1" x14ac:dyDescent="0.25">
      <c r="A1" s="1" t="s">
        <v>86</v>
      </c>
      <c r="B1" s="2"/>
      <c r="C1" s="2"/>
      <c r="D1" s="2"/>
      <c r="E1" s="2"/>
      <c r="F1" s="2"/>
      <c r="I1" s="9"/>
      <c r="J1" s="9"/>
    </row>
    <row r="2" spans="1:11" ht="27" x14ac:dyDescent="0.25">
      <c r="A2" s="181" t="s">
        <v>86</v>
      </c>
      <c r="B2" s="181"/>
      <c r="C2" s="117" t="s">
        <v>633</v>
      </c>
      <c r="D2" s="117" t="s">
        <v>678</v>
      </c>
      <c r="E2" s="190">
        <v>2025</v>
      </c>
      <c r="F2" s="190">
        <v>2024</v>
      </c>
      <c r="G2" s="190">
        <v>2023</v>
      </c>
      <c r="H2" s="94">
        <v>2022</v>
      </c>
      <c r="I2" s="184">
        <v>2021</v>
      </c>
      <c r="J2" s="9"/>
    </row>
    <row r="3" spans="1:11" ht="14.1" customHeight="1" x14ac:dyDescent="0.25">
      <c r="A3" s="1038" t="s">
        <v>780</v>
      </c>
      <c r="B3" s="6" t="s">
        <v>645</v>
      </c>
      <c r="C3" s="96" t="s">
        <v>644</v>
      </c>
      <c r="D3" s="659">
        <v>1.2200000000000001E-2</v>
      </c>
      <c r="E3" s="660">
        <v>171</v>
      </c>
      <c r="F3" s="191">
        <v>169</v>
      </c>
      <c r="G3" s="191">
        <v>188</v>
      </c>
      <c r="H3" s="97">
        <v>168</v>
      </c>
      <c r="I3" s="97">
        <v>233</v>
      </c>
      <c r="J3" s="9"/>
      <c r="K3" s="8"/>
    </row>
    <row r="4" spans="1:11" ht="14.1" customHeight="1" x14ac:dyDescent="0.25">
      <c r="A4" s="983"/>
      <c r="B4" s="98" t="s">
        <v>781</v>
      </c>
      <c r="C4" s="99" t="s">
        <v>782</v>
      </c>
      <c r="D4" s="659">
        <v>0</v>
      </c>
      <c r="E4" s="660">
        <v>4</v>
      </c>
      <c r="F4" s="192">
        <v>4</v>
      </c>
      <c r="G4" s="192">
        <v>5</v>
      </c>
      <c r="H4" s="100">
        <v>5</v>
      </c>
      <c r="I4" s="100">
        <v>7</v>
      </c>
      <c r="J4" s="9"/>
      <c r="K4" s="8"/>
    </row>
    <row r="5" spans="1:11" ht="14.1" customHeight="1" x14ac:dyDescent="0.25">
      <c r="A5" s="983"/>
      <c r="B5" s="98" t="s">
        <v>783</v>
      </c>
      <c r="C5" s="99" t="s">
        <v>784</v>
      </c>
      <c r="D5" s="661">
        <v>2.1000000000000001E-2</v>
      </c>
      <c r="E5" s="660">
        <v>6394704</v>
      </c>
      <c r="F5" s="192">
        <v>6261018</v>
      </c>
      <c r="G5" s="192">
        <v>6103538</v>
      </c>
      <c r="H5" s="100">
        <v>5520247</v>
      </c>
      <c r="I5" s="100">
        <v>6110873</v>
      </c>
      <c r="J5" s="9"/>
      <c r="K5" s="8"/>
    </row>
    <row r="6" spans="1:11" ht="14.1" customHeight="1" x14ac:dyDescent="0.25">
      <c r="A6" s="983"/>
      <c r="B6" s="98" t="s">
        <v>785</v>
      </c>
      <c r="C6" s="99" t="s">
        <v>784</v>
      </c>
      <c r="D6" s="659">
        <v>-2.5999999999999999E-2</v>
      </c>
      <c r="E6" s="660">
        <v>1846989</v>
      </c>
      <c r="F6" s="192">
        <v>1896770</v>
      </c>
      <c r="G6" s="192">
        <v>2165638</v>
      </c>
      <c r="H6" s="100">
        <v>2311732</v>
      </c>
      <c r="I6" s="100">
        <v>2664073</v>
      </c>
      <c r="J6" s="9"/>
      <c r="K6" s="8"/>
    </row>
    <row r="7" spans="1:11" ht="14.1" customHeight="1" x14ac:dyDescent="0.25">
      <c r="A7" s="981"/>
      <c r="B7" s="98" t="s">
        <v>786</v>
      </c>
      <c r="C7" s="99" t="s">
        <v>770</v>
      </c>
      <c r="D7" s="661" t="s">
        <v>149</v>
      </c>
      <c r="E7" s="615">
        <v>0.78</v>
      </c>
      <c r="F7" s="193">
        <v>0.77</v>
      </c>
      <c r="G7" s="193">
        <v>0.74</v>
      </c>
      <c r="H7" s="193">
        <v>0.7</v>
      </c>
      <c r="I7" s="193">
        <v>0.7</v>
      </c>
      <c r="J7" s="9"/>
      <c r="K7" s="8"/>
    </row>
    <row r="8" spans="1:11" ht="14.1" customHeight="1" x14ac:dyDescent="0.25">
      <c r="A8" s="982" t="s">
        <v>787</v>
      </c>
      <c r="B8" s="135" t="s">
        <v>788</v>
      </c>
      <c r="C8" s="99" t="s">
        <v>644</v>
      </c>
      <c r="D8" s="661">
        <v>0.19400000000000001</v>
      </c>
      <c r="E8" s="660">
        <v>2173</v>
      </c>
      <c r="F8" s="192">
        <v>1819</v>
      </c>
      <c r="G8" s="192">
        <v>1717</v>
      </c>
      <c r="H8" s="100">
        <v>1623</v>
      </c>
      <c r="I8" s="100">
        <v>2105</v>
      </c>
      <c r="J8" s="9"/>
      <c r="K8" s="8"/>
    </row>
    <row r="9" spans="1:11" ht="14.1" customHeight="1" x14ac:dyDescent="0.25">
      <c r="A9" s="983"/>
      <c r="B9" s="135" t="s">
        <v>1335</v>
      </c>
      <c r="C9" s="99" t="s">
        <v>770</v>
      </c>
      <c r="D9" s="659" t="s">
        <v>149</v>
      </c>
      <c r="E9" s="615">
        <v>0.45</v>
      </c>
      <c r="F9" s="193">
        <v>0.56999999999999995</v>
      </c>
      <c r="G9" s="193">
        <v>0.64</v>
      </c>
      <c r="H9" s="193">
        <v>0.61</v>
      </c>
      <c r="I9" s="193">
        <v>0.65</v>
      </c>
      <c r="J9" s="9"/>
      <c r="K9" s="8"/>
    </row>
    <row r="10" spans="1:11" ht="14.1" customHeight="1" x14ac:dyDescent="0.25">
      <c r="A10" s="983"/>
      <c r="B10" s="135" t="s">
        <v>789</v>
      </c>
      <c r="C10" s="99" t="s">
        <v>782</v>
      </c>
      <c r="D10" s="661">
        <v>0.5</v>
      </c>
      <c r="E10" s="660">
        <v>30</v>
      </c>
      <c r="F10" s="192">
        <v>20</v>
      </c>
      <c r="G10" s="192">
        <v>17</v>
      </c>
      <c r="H10" s="100">
        <v>19</v>
      </c>
      <c r="I10" s="100">
        <v>21</v>
      </c>
      <c r="J10" s="9"/>
      <c r="K10" s="8"/>
    </row>
    <row r="11" spans="1:11" ht="14.1" customHeight="1" x14ac:dyDescent="0.25">
      <c r="A11" s="98" t="s">
        <v>696</v>
      </c>
      <c r="B11" s="98" t="s">
        <v>790</v>
      </c>
      <c r="C11" s="99" t="s">
        <v>642</v>
      </c>
      <c r="D11" s="659">
        <v>-4.7E-2</v>
      </c>
      <c r="E11" s="660">
        <v>190631</v>
      </c>
      <c r="F11" s="192">
        <v>199997</v>
      </c>
      <c r="G11" s="192">
        <v>181331</v>
      </c>
      <c r="H11" s="100">
        <v>165989</v>
      </c>
      <c r="I11" s="100">
        <v>195552</v>
      </c>
      <c r="J11" s="9"/>
      <c r="K11" s="8"/>
    </row>
    <row r="12" spans="1:11" ht="14.1" customHeight="1" x14ac:dyDescent="0.25">
      <c r="A12" s="982" t="s">
        <v>791</v>
      </c>
      <c r="B12" s="98" t="s">
        <v>792</v>
      </c>
      <c r="C12" s="99" t="s">
        <v>793</v>
      </c>
      <c r="D12" s="659">
        <v>-5.5E-2</v>
      </c>
      <c r="E12" s="660">
        <v>1373</v>
      </c>
      <c r="F12" s="192">
        <v>1453</v>
      </c>
      <c r="G12" s="192">
        <v>1446</v>
      </c>
      <c r="H12" s="100">
        <v>1415.9999999999998</v>
      </c>
      <c r="I12" s="100">
        <v>1600</v>
      </c>
      <c r="J12" s="9"/>
      <c r="K12" s="8"/>
    </row>
    <row r="13" spans="1:11" ht="14.1" customHeight="1" x14ac:dyDescent="0.25">
      <c r="A13" s="983"/>
      <c r="B13" s="136" t="s">
        <v>794</v>
      </c>
      <c r="C13" s="194" t="s">
        <v>642</v>
      </c>
      <c r="D13" s="659">
        <v>-3.1980906921241052E-2</v>
      </c>
      <c r="E13" s="660">
        <v>2028</v>
      </c>
      <c r="F13" s="192">
        <v>2095</v>
      </c>
      <c r="G13" s="192">
        <v>2095</v>
      </c>
      <c r="H13" s="100">
        <v>1797</v>
      </c>
      <c r="I13" s="100">
        <v>2278</v>
      </c>
      <c r="J13" s="9"/>
      <c r="K13" s="8"/>
    </row>
    <row r="14" spans="1:11" ht="14.1" customHeight="1" x14ac:dyDescent="0.25">
      <c r="A14" s="983"/>
      <c r="B14" s="136" t="s">
        <v>795</v>
      </c>
      <c r="C14" s="194" t="s">
        <v>796</v>
      </c>
      <c r="D14" s="661">
        <v>0.24950826837619292</v>
      </c>
      <c r="E14" s="660">
        <v>68608</v>
      </c>
      <c r="F14" s="129">
        <v>54908</v>
      </c>
      <c r="G14" s="192">
        <v>47574</v>
      </c>
      <c r="H14" s="100">
        <v>14750</v>
      </c>
      <c r="I14" s="100">
        <v>9175</v>
      </c>
      <c r="J14" s="9"/>
      <c r="K14" s="8"/>
    </row>
    <row r="15" spans="1:11" ht="16.5" customHeight="1" thickBot="1" x14ac:dyDescent="0.3">
      <c r="A15" s="1039"/>
      <c r="B15" s="17" t="s">
        <v>797</v>
      </c>
      <c r="C15" s="121" t="s">
        <v>798</v>
      </c>
      <c r="D15" s="662">
        <v>0.17465378101026202</v>
      </c>
      <c r="E15" s="663">
        <v>58950</v>
      </c>
      <c r="F15" s="195">
        <v>50185</v>
      </c>
      <c r="G15" s="195">
        <v>42864</v>
      </c>
      <c r="H15" s="109">
        <v>16325</v>
      </c>
      <c r="I15" s="109">
        <v>13644</v>
      </c>
      <c r="J15" s="9"/>
      <c r="K15" s="8"/>
    </row>
    <row r="16" spans="1:11" ht="14.1" customHeight="1" x14ac:dyDescent="0.25">
      <c r="A16" s="931" t="s">
        <v>799</v>
      </c>
      <c r="B16" s="931"/>
      <c r="C16" s="931"/>
      <c r="D16" s="931"/>
      <c r="E16" s="931"/>
      <c r="F16" s="931"/>
      <c r="J16" s="9"/>
    </row>
    <row r="17" spans="1:14" ht="13.35" customHeight="1" x14ac:dyDescent="0.25">
      <c r="A17" s="196"/>
      <c r="B17" s="110"/>
      <c r="C17" s="110"/>
      <c r="D17" s="110"/>
      <c r="E17" s="110"/>
      <c r="F17" s="110"/>
      <c r="J17" s="9"/>
    </row>
    <row r="18" spans="1:14" ht="13.35" customHeight="1" x14ac:dyDescent="0.25">
      <c r="A18" s="197" t="s">
        <v>800</v>
      </c>
      <c r="B18" s="126">
        <v>2025</v>
      </c>
      <c r="C18" s="9"/>
      <c r="D18" s="9"/>
      <c r="E18" s="9"/>
      <c r="F18" s="9"/>
      <c r="G18" s="9"/>
      <c r="H18" s="9"/>
      <c r="I18" s="9"/>
      <c r="J18" s="9"/>
    </row>
    <row r="19" spans="1:14" ht="13.35" customHeight="1" x14ac:dyDescent="0.25">
      <c r="A19" s="6" t="s">
        <v>159</v>
      </c>
      <c r="B19" s="656">
        <v>0.56399999999999995</v>
      </c>
      <c r="C19" s="9"/>
      <c r="D19" s="9"/>
      <c r="E19" s="9"/>
      <c r="F19" s="9"/>
      <c r="G19" s="9"/>
      <c r="H19" s="9"/>
      <c r="J19" s="9"/>
    </row>
    <row r="20" spans="1:14" ht="13.35" customHeight="1" x14ac:dyDescent="0.25">
      <c r="A20" s="98" t="s">
        <v>161</v>
      </c>
      <c r="B20" s="657">
        <v>0.42399999999999999</v>
      </c>
      <c r="C20" s="9"/>
      <c r="D20" s="9"/>
      <c r="E20" s="9"/>
      <c r="F20" s="9"/>
      <c r="G20" s="9" t="s">
        <v>1406</v>
      </c>
      <c r="H20" s="9"/>
    </row>
    <row r="21" spans="1:14" ht="13.35" customHeight="1" x14ac:dyDescent="0.25">
      <c r="A21" s="98" t="s">
        <v>724</v>
      </c>
      <c r="B21" s="657">
        <v>3.0000000000000001E-3</v>
      </c>
      <c r="C21" s="9"/>
      <c r="D21" s="9"/>
      <c r="E21" s="9"/>
      <c r="F21" s="9"/>
      <c r="G21" s="9"/>
      <c r="H21" s="9"/>
    </row>
    <row r="22" spans="1:14" ht="13.35" customHeight="1" x14ac:dyDescent="0.25">
      <c r="A22" s="98" t="s">
        <v>726</v>
      </c>
      <c r="B22" s="657">
        <v>1E-3</v>
      </c>
      <c r="C22" s="9"/>
      <c r="D22" s="9"/>
      <c r="E22" s="9"/>
      <c r="F22" s="9"/>
      <c r="G22" s="9"/>
      <c r="H22" s="9"/>
    </row>
    <row r="23" spans="1:14" ht="13.35" customHeight="1" x14ac:dyDescent="0.25">
      <c r="A23" s="98" t="s">
        <v>725</v>
      </c>
      <c r="B23" s="657">
        <v>0</v>
      </c>
      <c r="C23" s="9"/>
      <c r="D23" s="9"/>
      <c r="E23" s="9"/>
      <c r="F23" s="9"/>
      <c r="G23" s="9"/>
      <c r="H23" s="9"/>
    </row>
    <row r="24" spans="1:14" ht="13.35" customHeight="1" thickBot="1" x14ac:dyDescent="0.3">
      <c r="A24" s="17" t="s">
        <v>326</v>
      </c>
      <c r="B24" s="658">
        <v>8.0000000000000002E-3</v>
      </c>
      <c r="C24" s="9"/>
      <c r="D24" s="9"/>
      <c r="E24" s="9"/>
      <c r="F24" s="9"/>
      <c r="G24" s="9"/>
      <c r="H24" s="9"/>
    </row>
    <row r="25" spans="1:14" ht="13.35" customHeight="1" x14ac:dyDescent="0.25">
      <c r="A25" s="14"/>
      <c r="B25" s="9"/>
      <c r="C25" s="9"/>
      <c r="D25" s="9"/>
      <c r="E25" s="9"/>
      <c r="F25" s="9"/>
      <c r="G25" s="9"/>
      <c r="H25" s="9"/>
    </row>
    <row r="26" spans="1:14" ht="13.35" customHeight="1" x14ac:dyDescent="0.25">
      <c r="A26" s="56" t="s">
        <v>801</v>
      </c>
      <c r="B26" s="9"/>
      <c r="C26" s="9"/>
      <c r="D26" s="9"/>
      <c r="E26" s="9"/>
      <c r="F26" s="9"/>
      <c r="G26" s="9"/>
      <c r="H26" s="9"/>
    </row>
    <row r="27" spans="1:14" ht="21.6" customHeight="1" x14ac:dyDescent="0.25">
      <c r="A27" s="181" t="s">
        <v>802</v>
      </c>
      <c r="B27" s="1028" t="s">
        <v>803</v>
      </c>
      <c r="C27" s="1028"/>
      <c r="D27" s="1028" t="s">
        <v>804</v>
      </c>
      <c r="E27" s="1029"/>
      <c r="F27" s="9"/>
      <c r="G27" s="9"/>
      <c r="H27" s="9"/>
      <c r="N27" s="880"/>
    </row>
    <row r="28" spans="1:14" ht="13.35" customHeight="1" x14ac:dyDescent="0.25">
      <c r="A28" s="6" t="s">
        <v>805</v>
      </c>
      <c r="B28" s="1030">
        <v>2</v>
      </c>
      <c r="C28" s="1030"/>
      <c r="D28" s="1031">
        <v>751.21964347674657</v>
      </c>
      <c r="E28" s="1031"/>
      <c r="F28" s="9"/>
      <c r="G28" s="9"/>
      <c r="H28" s="9"/>
    </row>
    <row r="29" spans="1:14" ht="13.35" customHeight="1" x14ac:dyDescent="0.25">
      <c r="A29" s="98" t="s">
        <v>806</v>
      </c>
      <c r="B29" s="1032">
        <v>6</v>
      </c>
      <c r="C29" s="1032"/>
      <c r="D29" s="1033">
        <v>5</v>
      </c>
      <c r="E29" s="1033"/>
      <c r="F29" s="9"/>
      <c r="G29" s="9"/>
      <c r="H29" s="9"/>
    </row>
    <row r="30" spans="1:14" ht="13.35" customHeight="1" x14ac:dyDescent="0.25">
      <c r="A30" s="98" t="s">
        <v>807</v>
      </c>
      <c r="B30" s="1032">
        <v>967</v>
      </c>
      <c r="C30" s="1032"/>
      <c r="D30" s="1033">
        <v>511163.76168350031</v>
      </c>
      <c r="E30" s="1033"/>
      <c r="F30" s="9"/>
      <c r="G30" s="9"/>
      <c r="H30" s="9"/>
    </row>
    <row r="31" spans="1:14" ht="13.35" customHeight="1" x14ac:dyDescent="0.2">
      <c r="A31" s="175" t="s">
        <v>808</v>
      </c>
      <c r="B31" s="1034">
        <v>388</v>
      </c>
      <c r="C31" s="1034"/>
      <c r="D31" s="1034">
        <v>298653.40153305081</v>
      </c>
      <c r="E31" s="1034"/>
    </row>
    <row r="32" spans="1:14" ht="13.35" customHeight="1" thickBot="1" x14ac:dyDescent="0.25">
      <c r="A32" s="199" t="s">
        <v>179</v>
      </c>
      <c r="B32" s="1035">
        <v>1363</v>
      </c>
      <c r="C32" s="1035"/>
      <c r="D32" s="1036">
        <v>810573.38286002795</v>
      </c>
      <c r="E32" s="1037"/>
    </row>
    <row r="33" spans="1:10" ht="9.6" customHeight="1" x14ac:dyDescent="0.2">
      <c r="A33" s="956" t="s">
        <v>809</v>
      </c>
      <c r="B33" s="956"/>
      <c r="C33" s="956"/>
      <c r="D33" s="956"/>
      <c r="E33" s="956"/>
      <c r="F33" s="956"/>
      <c r="G33" s="956"/>
      <c r="H33" s="956"/>
      <c r="I33" s="956"/>
      <c r="J33" s="956"/>
    </row>
    <row r="34" spans="1:10" ht="13.35" customHeight="1" x14ac:dyDescent="0.25">
      <c r="A34" s="9"/>
      <c r="B34" s="9"/>
      <c r="C34" s="9"/>
      <c r="D34" s="9"/>
      <c r="E34" s="9"/>
      <c r="F34" s="9"/>
      <c r="G34" s="9"/>
      <c r="H34" s="9"/>
    </row>
    <row r="35" spans="1:10" ht="13.35" customHeight="1" x14ac:dyDescent="0.2">
      <c r="A35" s="56" t="s">
        <v>810</v>
      </c>
    </row>
    <row r="36" spans="1:10" ht="36" x14ac:dyDescent="0.2">
      <c r="A36" s="181" t="s">
        <v>811</v>
      </c>
      <c r="B36" s="1027" t="s">
        <v>812</v>
      </c>
      <c r="C36" s="1027"/>
      <c r="D36" s="1027"/>
      <c r="E36" s="1028" t="s">
        <v>813</v>
      </c>
      <c r="F36" s="1029"/>
      <c r="G36" s="190" t="s">
        <v>814</v>
      </c>
      <c r="H36" s="190" t="s">
        <v>815</v>
      </c>
      <c r="I36" s="190" t="s">
        <v>816</v>
      </c>
    </row>
    <row r="37" spans="1:10" ht="12.75" x14ac:dyDescent="0.2">
      <c r="A37" s="135" t="s">
        <v>817</v>
      </c>
      <c r="B37" s="1022" t="s">
        <v>1289</v>
      </c>
      <c r="C37" s="1022"/>
      <c r="D37" s="1022"/>
      <c r="E37" s="1023">
        <v>8</v>
      </c>
      <c r="F37" s="1023"/>
      <c r="G37" s="621">
        <v>15446</v>
      </c>
      <c r="H37" s="621">
        <v>9152</v>
      </c>
      <c r="I37" s="621">
        <v>2</v>
      </c>
    </row>
    <row r="38" spans="1:10" ht="12.75" x14ac:dyDescent="0.2">
      <c r="A38" s="840" t="s">
        <v>817</v>
      </c>
      <c r="B38" s="1025" t="s">
        <v>1290</v>
      </c>
      <c r="C38" s="1025"/>
      <c r="D38" s="1025"/>
      <c r="E38" s="1023">
        <v>1</v>
      </c>
      <c r="F38" s="1023"/>
      <c r="G38" s="841">
        <v>4274</v>
      </c>
      <c r="H38" s="841">
        <v>1314</v>
      </c>
      <c r="I38" s="841">
        <v>3</v>
      </c>
    </row>
    <row r="39" spans="1:10" ht="12.75" x14ac:dyDescent="0.2">
      <c r="A39" s="840" t="s">
        <v>817</v>
      </c>
      <c r="B39" s="1024" t="s">
        <v>1291</v>
      </c>
      <c r="C39" s="1024"/>
      <c r="D39" s="1024"/>
      <c r="E39" s="1023">
        <v>1</v>
      </c>
      <c r="F39" s="1023"/>
      <c r="G39" s="841">
        <v>2794</v>
      </c>
      <c r="H39" s="841">
        <v>1314</v>
      </c>
      <c r="I39" s="841">
        <v>2</v>
      </c>
    </row>
    <row r="40" spans="1:10" ht="12.75" x14ac:dyDescent="0.2">
      <c r="A40" s="840" t="s">
        <v>817</v>
      </c>
      <c r="B40" s="1024" t="s">
        <v>1292</v>
      </c>
      <c r="C40" s="1024"/>
      <c r="D40" s="1024"/>
      <c r="E40" s="1023">
        <v>26</v>
      </c>
      <c r="F40" s="1023"/>
      <c r="G40" s="841">
        <v>64144</v>
      </c>
      <c r="H40" s="841">
        <v>40841</v>
      </c>
      <c r="I40" s="841">
        <v>2</v>
      </c>
    </row>
    <row r="41" spans="1:10" ht="12.75" x14ac:dyDescent="0.2">
      <c r="A41" s="840" t="s">
        <v>817</v>
      </c>
      <c r="B41" s="1025" t="s">
        <v>1293</v>
      </c>
      <c r="C41" s="1025"/>
      <c r="D41" s="1025"/>
      <c r="E41" s="1023">
        <v>0</v>
      </c>
      <c r="F41" s="1023"/>
      <c r="G41" s="841">
        <v>3619</v>
      </c>
      <c r="H41" s="841">
        <v>416</v>
      </c>
      <c r="I41" s="841">
        <v>9</v>
      </c>
    </row>
    <row r="42" spans="1:10" ht="13.5" thickBot="1" x14ac:dyDescent="0.25">
      <c r="A42" s="840" t="s">
        <v>817</v>
      </c>
      <c r="B42" s="1025" t="s">
        <v>1294</v>
      </c>
      <c r="C42" s="1025"/>
      <c r="D42" s="1025"/>
      <c r="E42" s="1023">
        <v>1</v>
      </c>
      <c r="F42" s="1023"/>
      <c r="G42" s="621">
        <v>4915</v>
      </c>
      <c r="H42" s="621">
        <v>1533</v>
      </c>
      <c r="I42" s="621">
        <v>3</v>
      </c>
    </row>
    <row r="43" spans="1:10" ht="21" customHeight="1" x14ac:dyDescent="0.2">
      <c r="A43" s="1026" t="s">
        <v>818</v>
      </c>
      <c r="B43" s="1026"/>
      <c r="C43" s="1026"/>
      <c r="D43" s="1026"/>
      <c r="E43" s="1026"/>
      <c r="F43" s="1026"/>
      <c r="G43" s="1026"/>
      <c r="H43" s="1026"/>
      <c r="I43" s="1026"/>
      <c r="J43" s="839"/>
    </row>
  </sheetData>
  <mergeCells count="32">
    <mergeCell ref="B27:C27"/>
    <mergeCell ref="D27:E27"/>
    <mergeCell ref="A3:A7"/>
    <mergeCell ref="A8:A10"/>
    <mergeCell ref="A12:A15"/>
    <mergeCell ref="A16:F16"/>
    <mergeCell ref="B36:D36"/>
    <mergeCell ref="E36:F36"/>
    <mergeCell ref="B28:C28"/>
    <mergeCell ref="D28:E28"/>
    <mergeCell ref="B29:C29"/>
    <mergeCell ref="D29:E29"/>
    <mergeCell ref="B30:C30"/>
    <mergeCell ref="D30:E30"/>
    <mergeCell ref="B31:C31"/>
    <mergeCell ref="D31:E31"/>
    <mergeCell ref="B32:C32"/>
    <mergeCell ref="D32:E32"/>
    <mergeCell ref="A33:J33"/>
    <mergeCell ref="B41:D41"/>
    <mergeCell ref="E38:F38"/>
    <mergeCell ref="E40:F40"/>
    <mergeCell ref="E41:F41"/>
    <mergeCell ref="A43:I43"/>
    <mergeCell ref="B42:D42"/>
    <mergeCell ref="E42:F42"/>
    <mergeCell ref="B37:D37"/>
    <mergeCell ref="E37:F37"/>
    <mergeCell ref="B39:D39"/>
    <mergeCell ref="E39:F39"/>
    <mergeCell ref="B40:D40"/>
    <mergeCell ref="B38:D38"/>
  </mergeCells>
  <pageMargins left="0.7" right="0.7" top="0.75" bottom="0.75" header="0.3" footer="0.3"/>
  <pageSetup paperSize="9" scale="63" orientation="portrait" r:id="rId1"/>
  <headerFooter alignWithMargins="0"/>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8F83B-641F-4B17-9F63-766509BCF321}">
  <sheetPr>
    <tabColor theme="1"/>
  </sheetPr>
  <dimension ref="A1:N75"/>
  <sheetViews>
    <sheetView view="pageBreakPreview" topLeftCell="A10" zoomScaleNormal="100" zoomScaleSheetLayoutView="100" workbookViewId="0">
      <selection activeCell="G15" sqref="G15"/>
    </sheetView>
  </sheetViews>
  <sheetFormatPr defaultColWidth="9.140625" defaultRowHeight="13.35" customHeight="1" x14ac:dyDescent="0.2"/>
  <cols>
    <col min="1" max="1" width="14.85546875" style="2" customWidth="1"/>
    <col min="2" max="2" width="38.140625" style="2" customWidth="1"/>
    <col min="3" max="3" width="54.5703125" style="2" customWidth="1"/>
    <col min="4" max="4" width="8" style="34" customWidth="1"/>
    <col min="5" max="5" width="10.140625" style="34" customWidth="1"/>
    <col min="6" max="6" width="10.85546875" style="3" customWidth="1"/>
    <col min="7" max="7" width="8.85546875" style="3" customWidth="1"/>
    <col min="8" max="16384" width="9.140625" style="3"/>
  </cols>
  <sheetData>
    <row r="1" spans="1:7" ht="15" customHeight="1" thickTop="1" x14ac:dyDescent="0.2">
      <c r="A1" s="35" t="s">
        <v>819</v>
      </c>
      <c r="B1" s="35"/>
      <c r="C1" s="521"/>
      <c r="D1" s="522"/>
      <c r="E1" s="36"/>
      <c r="F1" s="37"/>
      <c r="G1" s="37"/>
    </row>
    <row r="2" spans="1:7" ht="100.5" customHeight="1" x14ac:dyDescent="0.2">
      <c r="A2" s="1045" t="s">
        <v>1442</v>
      </c>
      <c r="B2" s="1045"/>
      <c r="C2" s="1045"/>
      <c r="D2" s="1045"/>
      <c r="E2" s="1045"/>
      <c r="F2" s="1045"/>
      <c r="G2" s="37"/>
    </row>
    <row r="3" spans="1:7" ht="12.75" x14ac:dyDescent="0.2">
      <c r="A3" s="4" t="s">
        <v>820</v>
      </c>
      <c r="B3" s="38"/>
      <c r="C3" s="23" t="s">
        <v>821</v>
      </c>
      <c r="D3" s="5" t="s">
        <v>822</v>
      </c>
      <c r="E3" s="5" t="s">
        <v>823</v>
      </c>
      <c r="F3" s="5" t="s">
        <v>824</v>
      </c>
    </row>
    <row r="4" spans="1:7" ht="68.45" customHeight="1" x14ac:dyDescent="0.2">
      <c r="A4" s="1046" t="s">
        <v>825</v>
      </c>
      <c r="B4" s="1046"/>
      <c r="C4" s="896" t="s">
        <v>1454</v>
      </c>
      <c r="D4" s="897" t="s">
        <v>826</v>
      </c>
      <c r="E4" s="897" t="s">
        <v>826</v>
      </c>
      <c r="F4" s="897" t="s">
        <v>826</v>
      </c>
    </row>
    <row r="5" spans="1:7" ht="78.95" customHeight="1" x14ac:dyDescent="0.2">
      <c r="A5" s="1044" t="s">
        <v>827</v>
      </c>
      <c r="B5" s="1044"/>
      <c r="C5" s="896" t="s">
        <v>1455</v>
      </c>
      <c r="D5" s="897" t="s">
        <v>826</v>
      </c>
      <c r="E5" s="897" t="s">
        <v>826</v>
      </c>
      <c r="F5" s="897" t="s">
        <v>826</v>
      </c>
    </row>
    <row r="6" spans="1:7" ht="54" x14ac:dyDescent="0.2">
      <c r="A6" s="10" t="s">
        <v>828</v>
      </c>
      <c r="B6" s="10"/>
      <c r="C6" s="896" t="s">
        <v>1456</v>
      </c>
      <c r="D6" s="897" t="s">
        <v>826</v>
      </c>
      <c r="E6" s="897" t="s">
        <v>826</v>
      </c>
      <c r="F6" s="897" t="s">
        <v>826</v>
      </c>
    </row>
    <row r="7" spans="1:7" ht="36" x14ac:dyDescent="0.2">
      <c r="A7" s="10" t="s">
        <v>829</v>
      </c>
      <c r="B7" s="10"/>
      <c r="C7" s="896" t="s">
        <v>1457</v>
      </c>
      <c r="D7" s="897" t="s">
        <v>826</v>
      </c>
      <c r="E7" s="897" t="s">
        <v>826</v>
      </c>
      <c r="F7" s="897" t="s">
        <v>826</v>
      </c>
    </row>
    <row r="8" spans="1:7" ht="81" x14ac:dyDescent="0.2">
      <c r="A8" s="10" t="s">
        <v>830</v>
      </c>
      <c r="B8" s="10"/>
      <c r="C8" s="896" t="s">
        <v>1458</v>
      </c>
      <c r="D8" s="897" t="s">
        <v>826</v>
      </c>
      <c r="E8" s="897" t="s">
        <v>826</v>
      </c>
      <c r="F8" s="897" t="s">
        <v>826</v>
      </c>
    </row>
    <row r="9" spans="1:7" ht="54" x14ac:dyDescent="0.2">
      <c r="A9" s="10" t="s">
        <v>831</v>
      </c>
      <c r="B9" s="10"/>
      <c r="C9" s="896" t="s">
        <v>1459</v>
      </c>
      <c r="D9" s="897" t="s">
        <v>826</v>
      </c>
      <c r="E9" s="897" t="s">
        <v>826</v>
      </c>
      <c r="F9" s="897" t="s">
        <v>826</v>
      </c>
    </row>
    <row r="10" spans="1:7" ht="45" x14ac:dyDescent="0.2">
      <c r="A10" s="1044" t="s">
        <v>832</v>
      </c>
      <c r="B10" s="1044"/>
      <c r="C10" s="896" t="s">
        <v>1460</v>
      </c>
      <c r="D10" s="897" t="s">
        <v>826</v>
      </c>
      <c r="E10" s="897" t="s">
        <v>826</v>
      </c>
      <c r="F10" s="897" t="s">
        <v>826</v>
      </c>
    </row>
    <row r="11" spans="1:7" ht="27" x14ac:dyDescent="0.2">
      <c r="A11" s="1047" t="s">
        <v>833</v>
      </c>
      <c r="B11" s="1047"/>
      <c r="C11" s="896" t="s">
        <v>1461</v>
      </c>
      <c r="D11" s="897" t="s">
        <v>826</v>
      </c>
      <c r="E11" s="897"/>
      <c r="F11" s="897"/>
    </row>
    <row r="12" spans="1:7" ht="45" x14ac:dyDescent="0.2">
      <c r="A12" s="10" t="s">
        <v>834</v>
      </c>
      <c r="B12" s="10"/>
      <c r="C12" s="896" t="s">
        <v>1462</v>
      </c>
      <c r="D12" s="897" t="s">
        <v>826</v>
      </c>
      <c r="E12" s="897" t="s">
        <v>826</v>
      </c>
      <c r="F12" s="897" t="s">
        <v>826</v>
      </c>
    </row>
    <row r="13" spans="1:7" ht="36" x14ac:dyDescent="0.2">
      <c r="A13" s="1047" t="s">
        <v>835</v>
      </c>
      <c r="B13" s="1047"/>
      <c r="C13" s="896" t="s">
        <v>1463</v>
      </c>
      <c r="D13" s="897" t="s">
        <v>826</v>
      </c>
      <c r="E13" s="897" t="s">
        <v>826</v>
      </c>
      <c r="F13" s="897"/>
    </row>
    <row r="14" spans="1:7" ht="27" customHeight="1" x14ac:dyDescent="0.2">
      <c r="A14" s="1044" t="s">
        <v>836</v>
      </c>
      <c r="B14" s="1044"/>
      <c r="C14" s="896" t="s">
        <v>1464</v>
      </c>
      <c r="D14" s="897" t="s">
        <v>826</v>
      </c>
      <c r="E14" s="897" t="s">
        <v>826</v>
      </c>
      <c r="F14" s="897"/>
    </row>
    <row r="15" spans="1:7" ht="120" customHeight="1" x14ac:dyDescent="0.2">
      <c r="A15" s="10" t="s">
        <v>837</v>
      </c>
      <c r="B15" s="10"/>
      <c r="C15" s="896" t="s">
        <v>1465</v>
      </c>
      <c r="D15" s="897" t="s">
        <v>826</v>
      </c>
      <c r="E15" s="897" t="s">
        <v>826</v>
      </c>
      <c r="F15" s="897" t="s">
        <v>826</v>
      </c>
    </row>
    <row r="16" spans="1:7" ht="18" x14ac:dyDescent="0.2">
      <c r="A16" s="39" t="s">
        <v>838</v>
      </c>
      <c r="B16" s="39"/>
      <c r="C16" s="898" t="s">
        <v>1466</v>
      </c>
      <c r="D16" s="899" t="s">
        <v>826</v>
      </c>
      <c r="E16" s="899"/>
      <c r="F16" s="899"/>
    </row>
    <row r="17" spans="1:14" ht="54.75" thickBot="1" x14ac:dyDescent="0.25">
      <c r="A17" s="40" t="s">
        <v>839</v>
      </c>
      <c r="B17" s="40"/>
      <c r="C17" s="900" t="s">
        <v>1467</v>
      </c>
      <c r="D17" s="901" t="s">
        <v>826</v>
      </c>
      <c r="E17" s="901" t="s">
        <v>826</v>
      </c>
      <c r="F17" s="901" t="s">
        <v>826</v>
      </c>
    </row>
    <row r="18" spans="1:14" ht="13.35" customHeight="1" x14ac:dyDescent="0.25">
      <c r="E18" s="9"/>
    </row>
    <row r="19" spans="1:14" ht="15" x14ac:dyDescent="0.25">
      <c r="A19" s="1" t="s">
        <v>840</v>
      </c>
      <c r="B19" s="1"/>
      <c r="E19" s="9"/>
    </row>
    <row r="20" spans="1:14" ht="12.75" x14ac:dyDescent="0.2">
      <c r="A20" s="4" t="s">
        <v>841</v>
      </c>
      <c r="B20" s="38"/>
      <c r="C20" s="23" t="s">
        <v>821</v>
      </c>
      <c r="D20" s="5" t="s">
        <v>822</v>
      </c>
      <c r="E20" s="5" t="s">
        <v>823</v>
      </c>
      <c r="F20" s="5" t="s">
        <v>824</v>
      </c>
    </row>
    <row r="21" spans="1:14" ht="18" x14ac:dyDescent="0.2">
      <c r="A21" s="41" t="s">
        <v>842</v>
      </c>
      <c r="B21" s="41"/>
      <c r="C21" s="902" t="s">
        <v>1468</v>
      </c>
      <c r="D21" s="903" t="s">
        <v>826</v>
      </c>
      <c r="E21" s="903" t="s">
        <v>826</v>
      </c>
      <c r="F21" s="897"/>
    </row>
    <row r="22" spans="1:14" ht="33.6" customHeight="1" x14ac:dyDescent="0.2">
      <c r="A22" s="6" t="s">
        <v>843</v>
      </c>
      <c r="B22" s="6"/>
      <c r="C22" s="902" t="s">
        <v>1469</v>
      </c>
      <c r="D22" s="897" t="s">
        <v>826</v>
      </c>
      <c r="E22" s="897" t="s">
        <v>826</v>
      </c>
      <c r="F22" s="897" t="s">
        <v>826</v>
      </c>
    </row>
    <row r="23" spans="1:14" ht="12.6" customHeight="1" x14ac:dyDescent="0.2">
      <c r="A23" s="1020" t="s">
        <v>844</v>
      </c>
      <c r="B23" s="1020"/>
      <c r="C23" s="904" t="s">
        <v>1393</v>
      </c>
      <c r="D23" s="897"/>
      <c r="E23" s="897"/>
      <c r="F23" s="897"/>
    </row>
    <row r="24" spans="1:14" ht="27" x14ac:dyDescent="0.2">
      <c r="A24" s="42" t="s">
        <v>845</v>
      </c>
      <c r="B24" s="42"/>
      <c r="C24" s="902" t="s">
        <v>1470</v>
      </c>
      <c r="D24" s="897" t="s">
        <v>826</v>
      </c>
      <c r="E24" s="897" t="s">
        <v>826</v>
      </c>
      <c r="F24" s="897"/>
    </row>
    <row r="25" spans="1:14" ht="12.6" customHeight="1" x14ac:dyDescent="0.2">
      <c r="A25" s="1020" t="s">
        <v>846</v>
      </c>
      <c r="B25" s="1020"/>
      <c r="C25" s="904" t="s">
        <v>847</v>
      </c>
      <c r="D25" s="897"/>
      <c r="E25" s="897"/>
      <c r="F25" s="897"/>
    </row>
    <row r="26" spans="1:14" ht="12.75" x14ac:dyDescent="0.2">
      <c r="A26" s="42" t="s">
        <v>848</v>
      </c>
      <c r="B26" s="42"/>
      <c r="C26" s="904" t="s">
        <v>847</v>
      </c>
      <c r="D26" s="897"/>
      <c r="E26" s="897"/>
      <c r="F26" s="897"/>
    </row>
    <row r="27" spans="1:14" ht="18" x14ac:dyDescent="0.2">
      <c r="A27" s="43" t="s">
        <v>849</v>
      </c>
      <c r="B27" s="43"/>
      <c r="C27" s="902" t="s">
        <v>1468</v>
      </c>
      <c r="D27" s="897" t="s">
        <v>826</v>
      </c>
      <c r="E27" s="897" t="s">
        <v>826</v>
      </c>
      <c r="F27" s="897"/>
      <c r="N27" s="880"/>
    </row>
    <row r="28" spans="1:14" ht="18" x14ac:dyDescent="0.2">
      <c r="A28" s="6" t="s">
        <v>850</v>
      </c>
      <c r="B28" s="6"/>
      <c r="C28" s="902" t="s">
        <v>1471</v>
      </c>
      <c r="D28" s="897" t="s">
        <v>826</v>
      </c>
      <c r="E28" s="897"/>
      <c r="F28" s="897"/>
    </row>
    <row r="29" spans="1:14" ht="36" x14ac:dyDescent="0.2">
      <c r="A29" s="41" t="s">
        <v>851</v>
      </c>
      <c r="B29" s="41"/>
      <c r="C29" s="902" t="s">
        <v>1472</v>
      </c>
      <c r="D29" s="897" t="s">
        <v>826</v>
      </c>
      <c r="E29" s="897" t="s">
        <v>826</v>
      </c>
      <c r="F29" s="897"/>
    </row>
    <row r="30" spans="1:14" ht="45" x14ac:dyDescent="0.2">
      <c r="A30" s="6" t="s">
        <v>852</v>
      </c>
      <c r="B30" s="6"/>
      <c r="C30" s="902" t="s">
        <v>1473</v>
      </c>
      <c r="D30" s="897" t="s">
        <v>826</v>
      </c>
      <c r="E30" s="897" t="s">
        <v>826</v>
      </c>
      <c r="F30" s="897" t="s">
        <v>826</v>
      </c>
    </row>
    <row r="31" spans="1:14" ht="27" x14ac:dyDescent="0.2">
      <c r="A31" s="41" t="s">
        <v>853</v>
      </c>
      <c r="B31" s="41"/>
      <c r="C31" s="902" t="s">
        <v>1474</v>
      </c>
      <c r="D31" s="897" t="s">
        <v>826</v>
      </c>
      <c r="E31" s="897"/>
      <c r="F31" s="897"/>
    </row>
    <row r="32" spans="1:14" ht="36.75" thickBot="1" x14ac:dyDescent="0.25">
      <c r="A32" s="17" t="s">
        <v>854</v>
      </c>
      <c r="B32" s="17"/>
      <c r="C32" s="905" t="s">
        <v>1475</v>
      </c>
      <c r="D32" s="906" t="s">
        <v>826</v>
      </c>
      <c r="E32" s="906" t="s">
        <v>826</v>
      </c>
      <c r="F32" s="906"/>
    </row>
    <row r="33" spans="1:6" ht="18.600000000000001" customHeight="1" x14ac:dyDescent="0.2">
      <c r="A33" s="14"/>
      <c r="B33" s="14"/>
      <c r="C33" s="44"/>
      <c r="D33" s="32"/>
      <c r="E33" s="32"/>
    </row>
    <row r="34" spans="1:6" ht="15" customHeight="1" x14ac:dyDescent="0.2">
      <c r="A34" s="1" t="s">
        <v>855</v>
      </c>
      <c r="B34" s="14"/>
      <c r="C34" s="44"/>
      <c r="D34" s="32"/>
      <c r="E34" s="32"/>
    </row>
    <row r="35" spans="1:6" ht="17.850000000000001" customHeight="1" x14ac:dyDescent="0.2">
      <c r="A35" s="45" t="s">
        <v>856</v>
      </c>
      <c r="B35" s="45"/>
      <c r="C35" s="46" t="s">
        <v>821</v>
      </c>
      <c r="D35" s="5" t="s">
        <v>822</v>
      </c>
      <c r="E35" s="5" t="s">
        <v>823</v>
      </c>
      <c r="F35" s="5" t="s">
        <v>824</v>
      </c>
    </row>
    <row r="36" spans="1:6" ht="46.5" customHeight="1" x14ac:dyDescent="0.2">
      <c r="A36" s="1040" t="s">
        <v>857</v>
      </c>
      <c r="B36" s="47" t="s">
        <v>858</v>
      </c>
      <c r="C36" s="907" t="s">
        <v>1476</v>
      </c>
      <c r="D36" s="903" t="s">
        <v>826</v>
      </c>
      <c r="E36" s="908"/>
      <c r="F36" s="908"/>
    </row>
    <row r="37" spans="1:6" ht="47.1" customHeight="1" x14ac:dyDescent="0.2">
      <c r="A37" s="1041"/>
      <c r="B37" s="48" t="s">
        <v>859</v>
      </c>
      <c r="C37" s="909" t="s">
        <v>1477</v>
      </c>
      <c r="D37" s="910" t="s">
        <v>826</v>
      </c>
      <c r="E37" s="910" t="s">
        <v>826</v>
      </c>
      <c r="F37" s="897" t="s">
        <v>826</v>
      </c>
    </row>
    <row r="38" spans="1:6" ht="33" customHeight="1" x14ac:dyDescent="0.2">
      <c r="A38" s="1040" t="s">
        <v>860</v>
      </c>
      <c r="B38" s="47" t="s">
        <v>861</v>
      </c>
      <c r="C38" s="911" t="s">
        <v>1403</v>
      </c>
      <c r="D38" s="903"/>
      <c r="E38" s="903"/>
      <c r="F38" s="903"/>
    </row>
    <row r="39" spans="1:6" ht="33" customHeight="1" x14ac:dyDescent="0.2">
      <c r="A39" s="1042"/>
      <c r="B39" s="48" t="s">
        <v>862</v>
      </c>
      <c r="C39" s="912" t="s">
        <v>1478</v>
      </c>
      <c r="D39" s="897" t="s">
        <v>826</v>
      </c>
      <c r="E39" s="897" t="s">
        <v>826</v>
      </c>
      <c r="F39" s="899"/>
    </row>
    <row r="40" spans="1:6" ht="40.35" customHeight="1" x14ac:dyDescent="0.2">
      <c r="A40" s="1042"/>
      <c r="B40" s="48" t="s">
        <v>863</v>
      </c>
      <c r="C40" s="912" t="s">
        <v>1478</v>
      </c>
      <c r="D40" s="897" t="s">
        <v>826</v>
      </c>
      <c r="E40" s="897" t="s">
        <v>826</v>
      </c>
      <c r="F40" s="913"/>
    </row>
    <row r="41" spans="1:6" ht="41.85" customHeight="1" x14ac:dyDescent="0.2">
      <c r="A41" s="1041"/>
      <c r="B41" s="49" t="s">
        <v>864</v>
      </c>
      <c r="C41" s="909" t="s">
        <v>1479</v>
      </c>
      <c r="D41" s="910" t="s">
        <v>826</v>
      </c>
      <c r="E41" s="910"/>
      <c r="F41" s="914"/>
    </row>
    <row r="42" spans="1:6" ht="62.85" customHeight="1" x14ac:dyDescent="0.2">
      <c r="A42" s="1042" t="s">
        <v>865</v>
      </c>
      <c r="B42" s="48" t="s">
        <v>866</v>
      </c>
      <c r="C42" s="912" t="s">
        <v>1480</v>
      </c>
      <c r="D42" s="897" t="s">
        <v>826</v>
      </c>
      <c r="E42" s="897" t="s">
        <v>826</v>
      </c>
      <c r="F42" s="903"/>
    </row>
    <row r="43" spans="1:6" ht="53.1" customHeight="1" x14ac:dyDescent="0.2">
      <c r="A43" s="1042"/>
      <c r="B43" s="41" t="s">
        <v>867</v>
      </c>
      <c r="C43" s="912" t="s">
        <v>1481</v>
      </c>
      <c r="D43" s="897" t="s">
        <v>826</v>
      </c>
      <c r="E43" s="897" t="s">
        <v>826</v>
      </c>
      <c r="F43" s="899"/>
    </row>
    <row r="44" spans="1:6" ht="62.85" customHeight="1" x14ac:dyDescent="0.2">
      <c r="A44" s="1041"/>
      <c r="B44" s="49" t="s">
        <v>868</v>
      </c>
      <c r="C44" s="912" t="s">
        <v>1481</v>
      </c>
      <c r="D44" s="910" t="s">
        <v>826</v>
      </c>
      <c r="E44" s="910" t="s">
        <v>826</v>
      </c>
      <c r="F44" s="914"/>
    </row>
    <row r="45" spans="1:6" ht="37.35" customHeight="1" thickBot="1" x14ac:dyDescent="0.25">
      <c r="A45" s="50" t="s">
        <v>869</v>
      </c>
      <c r="B45" s="51" t="s">
        <v>870</v>
      </c>
      <c r="C45" s="915" t="s">
        <v>1482</v>
      </c>
      <c r="D45" s="916" t="s">
        <v>826</v>
      </c>
      <c r="E45" s="916"/>
      <c r="F45" s="916"/>
    </row>
    <row r="46" spans="1:6" ht="17.100000000000001" customHeight="1" x14ac:dyDescent="0.2">
      <c r="A46" s="32"/>
      <c r="B46" s="32"/>
      <c r="C46" s="32"/>
      <c r="D46" s="32"/>
      <c r="E46" s="3"/>
    </row>
    <row r="47" spans="1:6" ht="17.100000000000001" customHeight="1" x14ac:dyDescent="0.25">
      <c r="A47" s="1" t="s">
        <v>871</v>
      </c>
      <c r="B47"/>
      <c r="C47" s="52"/>
      <c r="D47" s="32"/>
      <c r="E47" s="3"/>
    </row>
    <row r="48" spans="1:6" ht="17.100000000000001" customHeight="1" x14ac:dyDescent="0.2">
      <c r="A48" s="1027" t="s">
        <v>872</v>
      </c>
      <c r="B48" s="1043"/>
      <c r="C48" s="46" t="s">
        <v>821</v>
      </c>
      <c r="D48" s="5" t="s">
        <v>822</v>
      </c>
      <c r="E48" s="5" t="s">
        <v>823</v>
      </c>
      <c r="F48" s="5" t="s">
        <v>873</v>
      </c>
    </row>
    <row r="49" spans="1:6" ht="34.35" customHeight="1" x14ac:dyDescent="0.2">
      <c r="A49" s="42" t="s">
        <v>874</v>
      </c>
      <c r="B49" s="48"/>
      <c r="C49" s="917" t="s">
        <v>1483</v>
      </c>
      <c r="D49" s="897" t="s">
        <v>826</v>
      </c>
      <c r="E49" s="897" t="s">
        <v>826</v>
      </c>
      <c r="F49" s="897"/>
    </row>
    <row r="50" spans="1:6" ht="41.1" customHeight="1" x14ac:dyDescent="0.2">
      <c r="A50" s="1020" t="s">
        <v>875</v>
      </c>
      <c r="B50" s="1020"/>
      <c r="C50" s="917" t="s">
        <v>1484</v>
      </c>
      <c r="D50" s="897" t="s">
        <v>826</v>
      </c>
      <c r="E50" s="897" t="s">
        <v>826</v>
      </c>
      <c r="F50" s="897" t="s">
        <v>826</v>
      </c>
    </row>
    <row r="51" spans="1:6" ht="39.6" customHeight="1" x14ac:dyDescent="0.2">
      <c r="A51" s="42" t="s">
        <v>876</v>
      </c>
      <c r="B51" s="42"/>
      <c r="C51" s="912" t="s">
        <v>1485</v>
      </c>
      <c r="D51" s="897" t="s">
        <v>826</v>
      </c>
      <c r="E51" s="897" t="s">
        <v>826</v>
      </c>
      <c r="F51" s="897" t="s">
        <v>826</v>
      </c>
    </row>
    <row r="52" spans="1:6" ht="32.1" customHeight="1" x14ac:dyDescent="0.2">
      <c r="A52" s="42" t="s">
        <v>877</v>
      </c>
      <c r="B52" s="42"/>
      <c r="C52" s="918" t="s">
        <v>1483</v>
      </c>
      <c r="D52" s="897" t="s">
        <v>826</v>
      </c>
      <c r="E52" s="897" t="s">
        <v>826</v>
      </c>
      <c r="F52" s="897"/>
    </row>
    <row r="53" spans="1:6" ht="35.85" customHeight="1" x14ac:dyDescent="0.2">
      <c r="A53" s="1020" t="s">
        <v>878</v>
      </c>
      <c r="B53" s="1020"/>
      <c r="C53" s="912" t="s">
        <v>1486</v>
      </c>
      <c r="D53" s="897" t="s">
        <v>826</v>
      </c>
      <c r="E53" s="897" t="s">
        <v>826</v>
      </c>
      <c r="F53" s="897"/>
    </row>
    <row r="54" spans="1:6" ht="48" customHeight="1" x14ac:dyDescent="0.2">
      <c r="A54" s="42" t="s">
        <v>879</v>
      </c>
      <c r="B54" s="42"/>
      <c r="C54" s="918" t="s">
        <v>1487</v>
      </c>
      <c r="D54" s="897" t="s">
        <v>826</v>
      </c>
      <c r="E54" s="897" t="s">
        <v>826</v>
      </c>
      <c r="F54" s="897"/>
    </row>
    <row r="55" spans="1:6" ht="54" customHeight="1" thickBot="1" x14ac:dyDescent="0.25">
      <c r="A55" s="53" t="s">
        <v>880</v>
      </c>
      <c r="B55" s="53"/>
      <c r="C55" s="919" t="s">
        <v>1488</v>
      </c>
      <c r="D55" s="901" t="s">
        <v>826</v>
      </c>
      <c r="E55" s="901" t="s">
        <v>826</v>
      </c>
      <c r="F55" s="901"/>
    </row>
    <row r="56" spans="1:6" ht="17.850000000000001" customHeight="1" x14ac:dyDescent="0.2">
      <c r="A56" s="14"/>
      <c r="B56" s="14"/>
      <c r="C56" s="31"/>
      <c r="D56" s="32"/>
      <c r="E56" s="32"/>
    </row>
    <row r="57" spans="1:6" ht="17.850000000000001" customHeight="1" x14ac:dyDescent="0.2">
      <c r="A57" s="14"/>
      <c r="B57" s="14"/>
      <c r="C57" s="44"/>
      <c r="D57" s="32"/>
      <c r="E57" s="32"/>
    </row>
    <row r="58" spans="1:6" ht="17.850000000000001" customHeight="1" x14ac:dyDescent="0.2">
      <c r="A58" s="14"/>
      <c r="B58" s="14"/>
      <c r="C58" s="44"/>
      <c r="D58" s="32"/>
      <c r="E58" s="32"/>
    </row>
    <row r="59" spans="1:6" ht="17.850000000000001" customHeight="1" x14ac:dyDescent="0.2">
      <c r="A59" s="14"/>
      <c r="B59" s="14"/>
      <c r="C59" s="44"/>
      <c r="D59" s="32"/>
      <c r="E59" s="32"/>
    </row>
    <row r="60" spans="1:6" ht="17.850000000000001" customHeight="1" x14ac:dyDescent="0.2">
      <c r="A60" s="14"/>
      <c r="B60" s="14"/>
      <c r="C60" s="44"/>
      <c r="D60" s="32"/>
      <c r="E60" s="32"/>
    </row>
    <row r="61" spans="1:6" ht="17.850000000000001" customHeight="1" x14ac:dyDescent="0.2">
      <c r="A61" s="14"/>
      <c r="B61" s="14"/>
      <c r="C61" s="44"/>
      <c r="D61" s="32"/>
      <c r="E61" s="32"/>
    </row>
    <row r="62" spans="1:6" ht="17.850000000000001" customHeight="1" x14ac:dyDescent="0.2">
      <c r="A62" s="14"/>
      <c r="B62" s="14"/>
      <c r="C62" s="44"/>
      <c r="D62" s="32"/>
      <c r="E62" s="32"/>
    </row>
    <row r="63" spans="1:6" ht="17.850000000000001" customHeight="1" x14ac:dyDescent="0.2">
      <c r="A63" s="14"/>
      <c r="B63" s="14"/>
      <c r="C63" s="44"/>
      <c r="D63" s="32"/>
      <c r="E63" s="32"/>
    </row>
    <row r="64" spans="1:6" ht="17.850000000000001" customHeight="1" x14ac:dyDescent="0.2">
      <c r="A64" s="14"/>
      <c r="B64" s="14"/>
      <c r="C64" s="44"/>
      <c r="D64" s="32"/>
      <c r="E64" s="32"/>
    </row>
    <row r="65" spans="1:5" ht="17.850000000000001" customHeight="1" x14ac:dyDescent="0.2">
      <c r="A65" s="14"/>
      <c r="B65" s="14"/>
      <c r="C65" s="44"/>
      <c r="D65" s="32"/>
      <c r="E65" s="32"/>
    </row>
    <row r="66" spans="1:5" ht="17.850000000000001" customHeight="1" x14ac:dyDescent="0.2">
      <c r="A66" s="14"/>
      <c r="B66" s="14"/>
      <c r="C66" s="44"/>
      <c r="D66" s="32"/>
      <c r="E66" s="32"/>
    </row>
    <row r="67" spans="1:5" ht="17.850000000000001" customHeight="1" x14ac:dyDescent="0.2">
      <c r="A67" s="14"/>
      <c r="B67" s="14"/>
      <c r="C67" s="44"/>
      <c r="D67" s="32"/>
      <c r="E67" s="32"/>
    </row>
    <row r="68" spans="1:5" ht="17.850000000000001" customHeight="1" x14ac:dyDescent="0.2">
      <c r="A68" s="14"/>
      <c r="B68" s="14"/>
      <c r="C68" s="44"/>
      <c r="D68" s="32"/>
      <c r="E68" s="32"/>
    </row>
    <row r="69" spans="1:5" ht="17.850000000000001" customHeight="1" x14ac:dyDescent="0.2">
      <c r="A69" s="14"/>
      <c r="B69" s="14"/>
      <c r="C69" s="44"/>
      <c r="D69" s="32"/>
      <c r="E69" s="32"/>
    </row>
    <row r="70" spans="1:5" ht="17.850000000000001" customHeight="1" x14ac:dyDescent="0.2">
      <c r="A70" s="14"/>
      <c r="B70" s="14"/>
      <c r="C70" s="44"/>
      <c r="D70" s="32"/>
      <c r="E70" s="32"/>
    </row>
    <row r="71" spans="1:5" ht="17.850000000000001" customHeight="1" x14ac:dyDescent="0.2">
      <c r="A71" s="14"/>
      <c r="B71" s="14"/>
      <c r="C71" s="44"/>
      <c r="D71" s="32"/>
      <c r="E71" s="32"/>
    </row>
    <row r="72" spans="1:5" ht="17.850000000000001" customHeight="1" x14ac:dyDescent="0.2">
      <c r="A72" s="14"/>
      <c r="B72" s="14"/>
      <c r="C72" s="44"/>
      <c r="D72" s="32"/>
      <c r="E72" s="32"/>
    </row>
    <row r="73" spans="1:5" ht="17.850000000000001" customHeight="1" x14ac:dyDescent="0.2">
      <c r="A73" s="14"/>
      <c r="B73" s="14"/>
      <c r="C73" s="44"/>
      <c r="D73" s="32"/>
      <c r="E73" s="32"/>
    </row>
    <row r="74" spans="1:5" ht="17.850000000000001" customHeight="1" x14ac:dyDescent="0.2">
      <c r="A74" s="3"/>
      <c r="B74" s="3"/>
      <c r="C74" s="3"/>
      <c r="D74" s="3"/>
      <c r="E74" s="3"/>
    </row>
    <row r="75" spans="1:5" ht="33.6" customHeight="1" x14ac:dyDescent="0.2">
      <c r="A75" s="14"/>
      <c r="B75" s="14"/>
      <c r="C75" s="54"/>
      <c r="D75" s="32"/>
      <c r="E75" s="55"/>
    </row>
  </sheetData>
  <sheetProtection algorithmName="SHA-512" hashValue="JTnmJtTkAvODiiyoNczh3+wq0UbZFGU/aAJA+t+c9cmT9dyHzQxXgMaL1NtjcKsrycPFXfOjzpDzqZYgpCGw2Q==" saltValue="UyUyPnFkuj7O1nBMo36smQ==" spinCount="100000" sheet="1" objects="1" scenarios="1"/>
  <mergeCells count="15">
    <mergeCell ref="A14:B14"/>
    <mergeCell ref="A2:F2"/>
    <mergeCell ref="A4:B4"/>
    <mergeCell ref="A5:B5"/>
    <mergeCell ref="A10:B10"/>
    <mergeCell ref="A13:B13"/>
    <mergeCell ref="A11:B11"/>
    <mergeCell ref="A50:B50"/>
    <mergeCell ref="A53:B53"/>
    <mergeCell ref="A23:B23"/>
    <mergeCell ref="A25:B25"/>
    <mergeCell ref="A36:A37"/>
    <mergeCell ref="A38:A41"/>
    <mergeCell ref="A42:A44"/>
    <mergeCell ref="A48:B48"/>
  </mergeCells>
  <hyperlinks>
    <hyperlink ref="D45" r:id="rId1" xr:uid="{9744D5EE-E60F-46E4-9F54-0717C458C884}"/>
    <hyperlink ref="D39" r:id="rId2" xr:uid="{6881C213-D259-4679-A3F8-BBF0C209CE2A}"/>
    <hyperlink ref="D40" r:id="rId3" xr:uid="{58FC94DE-DDD8-4565-A582-7728471A7462}"/>
    <hyperlink ref="D42" r:id="rId4" xr:uid="{55C7A000-873D-4BA6-94CD-19D2AB764E96}"/>
    <hyperlink ref="D43" r:id="rId5" xr:uid="{92EBF9E7-02BA-492B-BBD1-0B0B3B85AFA1}"/>
    <hyperlink ref="D44" r:id="rId6" xr:uid="{B69A64A8-EDD5-47CA-870B-FAEC57CC364F}"/>
    <hyperlink ref="D41" r:id="rId7" xr:uid="{3213A5D7-7CF9-43F1-9273-7F878FABE822}"/>
    <hyperlink ref="E39" r:id="rId8" xr:uid="{3B5BD1E1-A9B2-48DD-937E-BFB1A28A25F5}"/>
    <hyperlink ref="E40" r:id="rId9" xr:uid="{D7A02FB4-2760-4F86-8566-FF801D992806}"/>
    <hyperlink ref="E42" r:id="rId10" xr:uid="{4865ABE9-39A2-47F5-AC0B-61E53710D3C9}"/>
    <hyperlink ref="E43" r:id="rId11" xr:uid="{3564D4CA-195C-4563-AA4C-269026C917CA}"/>
    <hyperlink ref="E44" r:id="rId12" xr:uid="{B23E25F0-52EA-4161-8DCF-3E82C7C544EB}"/>
    <hyperlink ref="D49" r:id="rId13" xr:uid="{DCD321AA-9EB7-47EC-8C56-60B84360036C}"/>
    <hyperlink ref="D51" r:id="rId14" xr:uid="{1FE62022-D2AC-4412-803D-18C387D74759}"/>
    <hyperlink ref="D54" r:id="rId15" xr:uid="{BC333EDF-BEB5-447D-AAB2-79B86B237504}"/>
    <hyperlink ref="D52" r:id="rId16" xr:uid="{1B6BACAB-3397-4B17-B611-F6FEF3DE5FAD}"/>
    <hyperlink ref="D50" r:id="rId17" xr:uid="{150D7143-0D43-4EF4-ACC9-5AC56982E251}"/>
    <hyperlink ref="D55" r:id="rId18" xr:uid="{F9B425DC-F639-47E3-9404-C9E0A8743AF4}"/>
    <hyperlink ref="D53" r:id="rId19" xr:uid="{AC695CFD-C5BF-4B33-9B35-A30AD67DE55E}"/>
    <hyperlink ref="E54" r:id="rId20" xr:uid="{75D19EA2-24C2-4120-AECD-383E60B89042}"/>
    <hyperlink ref="E50" r:id="rId21" xr:uid="{093E80F0-00CB-438C-877C-67AA0DA2C6E6}"/>
    <hyperlink ref="E52" r:id="rId22" xr:uid="{3FE6CB20-D6D5-4576-94C9-1F962244D31A}"/>
    <hyperlink ref="E55" r:id="rId23" xr:uid="{3D6D299D-3C46-44C1-B428-1D8D7C8D78F6}"/>
    <hyperlink ref="E49" r:id="rId24" display="https://www.nab.com.au/about-us/corporate-governance" xr:uid="{15F018A9-966E-4697-98E7-6331E5A70FE7}"/>
    <hyperlink ref="E51" r:id="rId25" xr:uid="{BB776F2A-4F02-44F8-9F83-E356FF4AA26D}"/>
    <hyperlink ref="E53" r:id="rId26" xr:uid="{4933EB26-3FC1-4D1A-8B6A-B140CBC78F73}"/>
    <hyperlink ref="F50" r:id="rId27" xr:uid="{84471059-28D0-4A99-B46E-D910A70DDFD2}"/>
    <hyperlink ref="F51" r:id="rId28" xr:uid="{E2A66492-700A-4794-9F08-0FFDD2555F36}"/>
    <hyperlink ref="F37" r:id="rId29" xr:uid="{DCF8FE8E-DBC6-42E1-9C5E-9C6D5A8A1327}"/>
    <hyperlink ref="D37" r:id="rId30" xr:uid="{77E64101-07EB-4745-8624-C139BD008165}"/>
    <hyperlink ref="D36" r:id="rId31" xr:uid="{80759D17-E219-457F-95E5-FBAFAEEF0E33}"/>
    <hyperlink ref="D21" r:id="rId32" xr:uid="{43EFAE11-831F-4D99-878B-6290CEE4B61A}"/>
    <hyperlink ref="D22" r:id="rId33" xr:uid="{DA032D58-929B-4A74-8957-D15BA052ED74}"/>
    <hyperlink ref="D24" r:id="rId34" xr:uid="{08A31639-0CAC-4448-961F-D4C10C94F7B1}"/>
    <hyperlink ref="D27" r:id="rId35" xr:uid="{7AC41176-5C48-48A5-BD53-FF6E15B408C0}"/>
    <hyperlink ref="D28" r:id="rId36" xr:uid="{C9AF5519-1B0F-4283-B44C-FA8BE0BA5A41}"/>
    <hyperlink ref="D29" r:id="rId37" xr:uid="{68CF1A5D-7290-4E30-9FEA-76B331E7F456}"/>
    <hyperlink ref="D30" r:id="rId38" xr:uid="{A4E80508-0B60-4B54-BACD-0FC30C948D30}"/>
    <hyperlink ref="D31" r:id="rId39" xr:uid="{D094EDBF-5E69-4353-BB79-0AAFA8676497}"/>
    <hyperlink ref="D32" r:id="rId40" xr:uid="{0D0E33A7-C117-4A48-92DC-66A904C904BE}"/>
    <hyperlink ref="E21" r:id="rId41" xr:uid="{40A73974-ACF2-4472-AD72-1AFE9CB16D02}"/>
    <hyperlink ref="E32" r:id="rId42" xr:uid="{1C775A75-6DC7-440A-8D2F-AA04F6D85615}"/>
    <hyperlink ref="E29" r:id="rId43" xr:uid="{A2809932-87D6-4622-9A53-1BBFDB10F4AD}"/>
    <hyperlink ref="E22" r:id="rId44" xr:uid="{E539A237-7C52-402F-8046-DD29C72FF20B}"/>
    <hyperlink ref="E24" r:id="rId45" xr:uid="{C3238E2D-FA9A-43D9-824A-EC1CD4B523C4}"/>
    <hyperlink ref="E27" r:id="rId46" xr:uid="{89540386-4802-449B-A7D5-5275C692EECD}"/>
    <hyperlink ref="F22" r:id="rId47" xr:uid="{16E7163E-EAB9-4E22-AF37-1831E0F1F6C7}"/>
    <hyperlink ref="E30" r:id="rId48" xr:uid="{230E9481-B8AA-42AB-A0BF-40E1D6B70030}"/>
    <hyperlink ref="F30" r:id="rId49" xr:uid="{3AE50210-DA1A-45B9-B39C-EB1081B3298F}"/>
    <hyperlink ref="D10" r:id="rId50" xr:uid="{106120CD-6CA3-4C0F-8504-0E85637D872E}"/>
    <hyperlink ref="D11" r:id="rId51" xr:uid="{94B0E4C5-1169-4E01-9D16-BE95F4EE7CA1}"/>
    <hyperlink ref="D14" r:id="rId52" xr:uid="{48318299-0269-4488-B327-72DDC95136E2}"/>
    <hyperlink ref="D8" r:id="rId53" xr:uid="{6F6FCB85-9F5B-4C67-BBDB-F5BAB4DCD795}"/>
    <hyperlink ref="D6" r:id="rId54" xr:uid="{BFD17408-B41E-4304-8E04-A3BC459C46A2}"/>
    <hyperlink ref="D12" r:id="rId55" xr:uid="{E890D09E-2E37-497F-8A79-280B76CC6F11}"/>
    <hyperlink ref="D5" r:id="rId56" xr:uid="{BCEFA96F-468C-4354-997C-14512AED54EB}"/>
    <hyperlink ref="D4" r:id="rId57" xr:uid="{87E7B282-CAFC-420D-A3BE-C4A78C9410E3}"/>
    <hyperlink ref="E14" r:id="rId58" xr:uid="{BA8342AE-96F4-44EE-83C7-7A25E733D13A}"/>
    <hyperlink ref="E10" r:id="rId59" xr:uid="{1E1C1695-B4FD-45B6-B824-41CE18E33B15}"/>
    <hyperlink ref="E12" r:id="rId60" xr:uid="{8B7BE9BC-E3B7-4F2B-9AF8-94932A187AB2}"/>
    <hyperlink ref="E15" r:id="rId61" xr:uid="{954BBDC1-71DF-4C72-A282-90723C778FC5}"/>
    <hyperlink ref="E4" r:id="rId62" xr:uid="{4FCC9187-D070-4A10-A6CA-820BC2373403}"/>
    <hyperlink ref="E6" r:id="rId63" xr:uid="{FC3D5353-D144-41F6-BE68-FD7C908E69BD}"/>
    <hyperlink ref="F6" r:id="rId64" xr:uid="{7E17AF52-F764-4D2D-A6B8-349B5B4F9349}"/>
    <hyperlink ref="E8" r:id="rId65" xr:uid="{0213A8DA-9FD9-4E80-AF8E-6987A8B6C999}"/>
    <hyperlink ref="F8" r:id="rId66" xr:uid="{3E130DD9-2A7A-4043-9ED8-3C1B44B79303}"/>
    <hyperlink ref="E7" r:id="rId67" xr:uid="{865A2762-B248-4678-AD1D-ECC6770A3500}"/>
    <hyperlink ref="D7" r:id="rId68" xr:uid="{36E70EFC-B2E5-4C7C-A0DF-DF75D8616229}"/>
    <hyperlink ref="F4" r:id="rId69" xr:uid="{D8707462-F63E-464C-BDF2-0AC929BFE805}"/>
    <hyperlink ref="F12" r:id="rId70" xr:uid="{8893CEAE-C58D-4D88-A2BF-DB446936B93D}"/>
    <hyperlink ref="F15" r:id="rId71" xr:uid="{2BEF272C-6A98-45B5-B25C-9744086F5D2B}"/>
    <hyperlink ref="F5" r:id="rId72" xr:uid="{D51BDA5C-619F-4D30-8AA2-C391E641D522}"/>
    <hyperlink ref="E5" r:id="rId73" xr:uid="{03DEC0AF-370F-46DC-86DB-A99E3D6516D9}"/>
    <hyperlink ref="F7" r:id="rId74" xr:uid="{C5AFE7DB-EF93-4CC6-9C77-0BE9460E87E7}"/>
    <hyperlink ref="E9" r:id="rId75" xr:uid="{BC82B3B8-6655-48A9-B559-AE52FDA9A805}"/>
    <hyperlink ref="D9" r:id="rId76" xr:uid="{783CAE1D-993A-4869-9CE5-3B5FA78F81B0}"/>
    <hyperlink ref="F9" r:id="rId77" xr:uid="{1582E0C4-7770-4777-BB0E-1224BDE53BCE}"/>
    <hyperlink ref="F10" r:id="rId78" xr:uid="{B6097155-10D2-4FDB-8598-F710575F3D81}"/>
    <hyperlink ref="D17" r:id="rId79" xr:uid="{724A4886-1D79-4A97-832D-647CA6433B6F}"/>
    <hyperlink ref="E17" r:id="rId80" xr:uid="{4DF01F68-F1E8-4428-B870-13DF4E5DD9B2}"/>
    <hyperlink ref="F17" r:id="rId81" xr:uid="{DD37A856-CA3E-49FB-B084-579935337943}"/>
    <hyperlink ref="D15" r:id="rId82" xr:uid="{2A8E1F82-6782-4DCA-9AC3-0B90ED48C6FE}"/>
    <hyperlink ref="D16" r:id="rId83" xr:uid="{33DAB72B-6ADE-480F-8ED3-21D7F03A8464}"/>
    <hyperlink ref="D13" r:id="rId84" xr:uid="{BA181138-9FD8-4912-BE0E-B555FB4C3BA6}"/>
    <hyperlink ref="E13" r:id="rId85" xr:uid="{0D35D054-B894-42DA-9CA8-4B7A6FBA3659}"/>
    <hyperlink ref="E37" r:id="rId86" display="https://www.nab.com.au/content/dam/nab/documents/guides/corporate/human-rights-grievance-process.pdf" xr:uid="{5AF3C5C3-11BC-4A78-934F-2E2F1DA0B0BE}"/>
  </hyperlinks>
  <pageMargins left="0.7" right="0.7" top="0.75" bottom="0.75" header="0.3" footer="0.3"/>
  <pageSetup paperSize="9" scale="44" orientation="portrait" r:id="rId87"/>
  <headerFooter alignWithMargins="0"/>
  <rowBreaks count="2" manualBreakCount="2">
    <brk id="17" max="6" man="1"/>
    <brk id="33" max="6" man="1"/>
  </rowBreaks>
  <drawing r:id="rId88"/>
  <legacyDrawingHF r:id="rId89"/>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196F9-D7D0-4D86-A88A-96ABED61D1FB}">
  <sheetPr>
    <tabColor theme="1"/>
  </sheetPr>
  <dimension ref="A1:N29"/>
  <sheetViews>
    <sheetView view="pageBreakPreview" topLeftCell="A5" zoomScale="130" zoomScaleNormal="100" zoomScaleSheetLayoutView="130" workbookViewId="0">
      <selection activeCell="C5" sqref="C5"/>
    </sheetView>
  </sheetViews>
  <sheetFormatPr defaultColWidth="9.140625" defaultRowHeight="13.35" customHeight="1" x14ac:dyDescent="0.2"/>
  <cols>
    <col min="1" max="1" width="14.85546875" style="2" customWidth="1"/>
    <col min="2" max="2" width="38.140625" style="2" customWidth="1"/>
    <col min="3" max="3" width="74.140625" style="2" customWidth="1"/>
    <col min="4" max="4" width="8" style="34" customWidth="1"/>
    <col min="5" max="5" width="10.140625" style="34" customWidth="1"/>
    <col min="6" max="6" width="10.85546875" style="3" customWidth="1"/>
    <col min="7" max="7" width="8.85546875" style="3" customWidth="1"/>
    <col min="8" max="16384" width="9.140625" style="3"/>
  </cols>
  <sheetData>
    <row r="1" spans="1:6" ht="12.75" x14ac:dyDescent="0.2">
      <c r="A1" s="33" t="s">
        <v>881</v>
      </c>
    </row>
    <row r="2" spans="1:6" ht="33" customHeight="1" x14ac:dyDescent="0.2">
      <c r="A2" s="1048" t="s">
        <v>1322</v>
      </c>
      <c r="B2" s="1048"/>
      <c r="C2" s="1048"/>
      <c r="D2" s="1048"/>
      <c r="E2" s="1048"/>
      <c r="F2" s="1048"/>
    </row>
    <row r="3" spans="1:6" ht="12.75" x14ac:dyDescent="0.2">
      <c r="A3" s="549" t="s">
        <v>882</v>
      </c>
      <c r="B3" s="550" t="s">
        <v>883</v>
      </c>
      <c r="C3" s="849" t="s">
        <v>1323</v>
      </c>
      <c r="D3" s="352" t="s">
        <v>822</v>
      </c>
      <c r="E3" s="352" t="s">
        <v>823</v>
      </c>
      <c r="F3" s="352" t="s">
        <v>824</v>
      </c>
    </row>
    <row r="4" spans="1:6" ht="135.6" customHeight="1" x14ac:dyDescent="0.2">
      <c r="A4" s="552" t="s">
        <v>884</v>
      </c>
      <c r="B4" s="847" t="s">
        <v>1382</v>
      </c>
      <c r="C4" s="884" t="s">
        <v>1489</v>
      </c>
      <c r="D4" s="885" t="s">
        <v>826</v>
      </c>
      <c r="E4" s="886"/>
      <c r="F4" s="886"/>
    </row>
    <row r="5" spans="1:6" ht="362.1" customHeight="1" x14ac:dyDescent="0.2">
      <c r="A5" s="552" t="s">
        <v>885</v>
      </c>
      <c r="B5" s="847" t="s">
        <v>1383</v>
      </c>
      <c r="C5" s="887" t="s">
        <v>1444</v>
      </c>
      <c r="D5" s="885" t="s">
        <v>826</v>
      </c>
      <c r="E5" s="885" t="s">
        <v>891</v>
      </c>
      <c r="F5" s="885" t="s">
        <v>826</v>
      </c>
    </row>
    <row r="6" spans="1:6" ht="347.1" customHeight="1" x14ac:dyDescent="0.2">
      <c r="A6" s="552" t="s">
        <v>886</v>
      </c>
      <c r="B6" s="551" t="s">
        <v>887</v>
      </c>
      <c r="C6" s="888" t="s">
        <v>1446</v>
      </c>
      <c r="D6" s="889" t="s">
        <v>826</v>
      </c>
      <c r="E6" s="889" t="s">
        <v>826</v>
      </c>
      <c r="F6" s="886"/>
    </row>
    <row r="7" spans="1:6" ht="143.1" customHeight="1" x14ac:dyDescent="0.2">
      <c r="A7" s="552" t="s">
        <v>888</v>
      </c>
      <c r="B7" s="847" t="s">
        <v>1384</v>
      </c>
      <c r="C7" s="890" t="s">
        <v>1449</v>
      </c>
      <c r="D7" s="889" t="s">
        <v>826</v>
      </c>
      <c r="E7" s="889" t="s">
        <v>826</v>
      </c>
      <c r="F7" s="891"/>
    </row>
    <row r="8" spans="1:6" ht="212.45" customHeight="1" x14ac:dyDescent="0.2">
      <c r="A8" s="553" t="s">
        <v>889</v>
      </c>
      <c r="B8" s="847" t="s">
        <v>1385</v>
      </c>
      <c r="C8" s="892" t="s">
        <v>1447</v>
      </c>
      <c r="D8" s="859" t="s">
        <v>826</v>
      </c>
      <c r="E8" s="859" t="s">
        <v>826</v>
      </c>
      <c r="F8" s="893"/>
    </row>
    <row r="9" spans="1:6" ht="104.1" customHeight="1" thickBot="1" x14ac:dyDescent="0.25">
      <c r="A9" s="554" t="s">
        <v>890</v>
      </c>
      <c r="B9" s="848" t="s">
        <v>1430</v>
      </c>
      <c r="C9" s="894" t="s">
        <v>1448</v>
      </c>
      <c r="D9" s="895" t="s">
        <v>891</v>
      </c>
      <c r="E9" s="895" t="s">
        <v>826</v>
      </c>
      <c r="F9" s="895" t="s">
        <v>826</v>
      </c>
    </row>
    <row r="10" spans="1:6" ht="12.75" x14ac:dyDescent="0.2">
      <c r="A10" s="3"/>
      <c r="B10" s="3"/>
      <c r="D10" s="3"/>
      <c r="E10" s="3"/>
    </row>
    <row r="11" spans="1:6" ht="17.850000000000001" customHeight="1" x14ac:dyDescent="0.2">
      <c r="A11" s="14"/>
      <c r="B11" s="14"/>
      <c r="C11" s="44"/>
      <c r="D11" s="32"/>
      <c r="E11" s="32"/>
    </row>
    <row r="12" spans="1:6" ht="17.850000000000001" customHeight="1" x14ac:dyDescent="0.2">
      <c r="A12" s="14"/>
      <c r="B12" s="14"/>
      <c r="C12" s="44"/>
      <c r="D12" s="32"/>
      <c r="E12" s="32"/>
    </row>
    <row r="13" spans="1:6" ht="17.850000000000001" customHeight="1" x14ac:dyDescent="0.2">
      <c r="A13" s="14"/>
      <c r="B13" s="14"/>
      <c r="C13" s="44"/>
      <c r="D13" s="32"/>
      <c r="E13" s="32"/>
    </row>
    <row r="14" spans="1:6" ht="17.850000000000001" customHeight="1" x14ac:dyDescent="0.2">
      <c r="A14" s="14"/>
      <c r="B14" s="14"/>
      <c r="C14" s="44"/>
      <c r="D14" s="32"/>
      <c r="E14" s="32"/>
    </row>
    <row r="15" spans="1:6" ht="17.850000000000001" customHeight="1" x14ac:dyDescent="0.2">
      <c r="A15" s="14"/>
      <c r="B15" s="14"/>
      <c r="C15" s="44"/>
      <c r="D15" s="32"/>
      <c r="E15" s="32"/>
    </row>
    <row r="16" spans="1:6" ht="17.850000000000001" customHeight="1" x14ac:dyDescent="0.2">
      <c r="A16" s="14"/>
      <c r="B16" s="14"/>
      <c r="C16" s="44"/>
      <c r="D16" s="32"/>
      <c r="E16" s="32"/>
    </row>
    <row r="17" spans="1:14" ht="17.850000000000001" customHeight="1" x14ac:dyDescent="0.2">
      <c r="A17" s="14"/>
      <c r="B17" s="14"/>
      <c r="C17" s="44"/>
      <c r="D17" s="32"/>
      <c r="E17" s="32"/>
    </row>
    <row r="18" spans="1:14" ht="17.850000000000001" customHeight="1" x14ac:dyDescent="0.2">
      <c r="A18" s="14"/>
      <c r="B18" s="14"/>
      <c r="C18" s="44"/>
      <c r="D18" s="32"/>
      <c r="E18" s="32"/>
    </row>
    <row r="19" spans="1:14" ht="17.850000000000001" customHeight="1" x14ac:dyDescent="0.2">
      <c r="A19" s="14"/>
      <c r="B19" s="14"/>
      <c r="C19" s="44"/>
      <c r="D19" s="32"/>
      <c r="E19" s="32"/>
    </row>
    <row r="20" spans="1:14" ht="17.850000000000001" customHeight="1" x14ac:dyDescent="0.2">
      <c r="A20" s="14"/>
      <c r="B20" s="14"/>
      <c r="C20" s="44"/>
      <c r="D20" s="32"/>
      <c r="E20" s="32"/>
    </row>
    <row r="21" spans="1:14" ht="17.850000000000001" customHeight="1" x14ac:dyDescent="0.2">
      <c r="A21" s="14"/>
      <c r="B21" s="14"/>
      <c r="C21" s="44"/>
      <c r="D21" s="32"/>
      <c r="E21" s="32"/>
    </row>
    <row r="22" spans="1:14" ht="17.850000000000001" customHeight="1" x14ac:dyDescent="0.2">
      <c r="A22" s="14"/>
      <c r="B22" s="14"/>
      <c r="C22" s="44"/>
      <c r="D22" s="32"/>
      <c r="E22" s="32"/>
    </row>
    <row r="23" spans="1:14" ht="17.850000000000001" customHeight="1" x14ac:dyDescent="0.2">
      <c r="A23" s="14"/>
      <c r="B23" s="14"/>
      <c r="C23" s="44"/>
      <c r="D23" s="32"/>
      <c r="E23" s="32"/>
    </row>
    <row r="24" spans="1:14" ht="17.850000000000001" customHeight="1" x14ac:dyDescent="0.2">
      <c r="A24" s="14"/>
      <c r="B24" s="14"/>
      <c r="C24" s="44"/>
      <c r="D24" s="32"/>
      <c r="E24" s="32"/>
    </row>
    <row r="25" spans="1:14" ht="17.850000000000001" customHeight="1" x14ac:dyDescent="0.2">
      <c r="A25" s="14"/>
      <c r="B25" s="14"/>
      <c r="C25" s="44"/>
      <c r="D25" s="32"/>
      <c r="E25" s="32"/>
    </row>
    <row r="26" spans="1:14" ht="17.850000000000001" customHeight="1" x14ac:dyDescent="0.2">
      <c r="A26" s="14"/>
      <c r="B26" s="14"/>
      <c r="C26" s="44"/>
      <c r="D26" s="32"/>
      <c r="E26" s="32"/>
    </row>
    <row r="27" spans="1:14" ht="17.850000000000001" customHeight="1" x14ac:dyDescent="0.2">
      <c r="A27" s="14"/>
      <c r="B27" s="14"/>
      <c r="C27" s="44"/>
      <c r="D27" s="32"/>
      <c r="E27" s="32"/>
      <c r="N27" s="179">
        <f>K27/1000000000</f>
        <v>0</v>
      </c>
    </row>
    <row r="28" spans="1:14" ht="17.850000000000001" customHeight="1" x14ac:dyDescent="0.2">
      <c r="A28" s="3"/>
      <c r="B28" s="3"/>
      <c r="D28" s="3"/>
      <c r="E28" s="3"/>
    </row>
    <row r="29" spans="1:14" ht="33.6" customHeight="1" x14ac:dyDescent="0.2">
      <c r="A29" s="14"/>
      <c r="B29" s="14"/>
      <c r="C29" s="54"/>
      <c r="D29" s="32"/>
      <c r="E29" s="55"/>
    </row>
  </sheetData>
  <mergeCells count="1">
    <mergeCell ref="A2:F2"/>
  </mergeCells>
  <hyperlinks>
    <hyperlink ref="E7" r:id="rId1" xr:uid="{668CFAD0-FA3D-47B1-98F6-87DF09C0E7ED}"/>
    <hyperlink ref="D9" r:id="rId2" xr:uid="{F033A71F-D8B1-4ED8-868F-4D91E0A69622}"/>
    <hyperlink ref="E6" r:id="rId3" display="Link (RAP)" xr:uid="{5E421731-A3A6-40A5-B6F3-3472ED08AEFA}"/>
    <hyperlink ref="D8" r:id="rId4" xr:uid="{EA8218F3-FE45-44F0-B6DE-2F9C68BC0E14}"/>
    <hyperlink ref="D7" r:id="rId5" xr:uid="{73FF7C02-2400-44C8-88BA-07453E2C891D}"/>
    <hyperlink ref="D6" r:id="rId6" xr:uid="{52959F95-5D20-45A5-8BA9-A3322830FE4B}"/>
    <hyperlink ref="D5" r:id="rId7" xr:uid="{EF04C938-C6EA-44DB-93DE-948080F6664A}"/>
    <hyperlink ref="E5" r:id="rId8" display="https://www.nab.com.au/about-us/sustainability/reporting-policies-approach/performance-reporting" xr:uid="{1F89F2E1-F91B-4337-9CD7-77DF5CB14E8F}"/>
    <hyperlink ref="F5" r:id="rId9" display="Link (RAP)" xr:uid="{CAABC10F-709F-4687-A38A-F3C07C390DCB}"/>
    <hyperlink ref="D4" r:id="rId10" xr:uid="{10185272-63F5-45E5-9AEB-68AE63F241DC}"/>
    <hyperlink ref="E8" r:id="rId11" xr:uid="{39B26B88-5B5D-4131-A209-05E5C16DE1C5}"/>
    <hyperlink ref="E9" r:id="rId12" display="Link (RAP)" xr:uid="{77CEBDAB-F7F4-4E58-8D51-94B83A49F180}"/>
    <hyperlink ref="F9" r:id="rId13" xr:uid="{673E463F-8E51-40FC-92D1-DFCD75E23691}"/>
  </hyperlinks>
  <pageMargins left="0.7" right="0.7" top="0.75" bottom="0.75" header="0.3" footer="0.3"/>
  <pageSetup paperSize="9" scale="44" orientation="portrait" r:id="rId14"/>
  <headerFooter alignWithMargins="0"/>
  <drawing r:id="rId15"/>
  <legacyDrawingHF r:id="rId1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19E90-AF56-45BE-89F3-76E41675EA94}">
  <sheetPr>
    <tabColor theme="1"/>
  </sheetPr>
  <dimension ref="A1:O63"/>
  <sheetViews>
    <sheetView view="pageBreakPreview" topLeftCell="A31" zoomScale="130" zoomScaleNormal="100" zoomScaleSheetLayoutView="130" workbookViewId="0">
      <selection activeCell="G48" sqref="G48"/>
    </sheetView>
  </sheetViews>
  <sheetFormatPr defaultColWidth="9.140625" defaultRowHeight="13.35" customHeight="1" x14ac:dyDescent="0.2"/>
  <cols>
    <col min="1" max="1" width="8.5703125" style="81" customWidth="1"/>
    <col min="2" max="2" width="18.42578125" style="81" customWidth="1"/>
    <col min="3" max="3" width="38.85546875" style="81" customWidth="1"/>
    <col min="4" max="5" width="18.85546875" style="81" customWidth="1"/>
    <col min="6" max="6" width="11.140625" style="81" customWidth="1"/>
    <col min="7" max="7" width="31" style="81" customWidth="1"/>
    <col min="8" max="8" width="10.42578125" style="81" customWidth="1"/>
    <col min="9" max="9" width="9.42578125" style="81" customWidth="1"/>
    <col min="10" max="10" width="9.140625" style="81"/>
    <col min="11" max="16384" width="9.140625" style="16"/>
  </cols>
  <sheetData>
    <row r="1" spans="1:11" ht="21.75" thickBot="1" x14ac:dyDescent="0.25">
      <c r="A1" s="62" t="s">
        <v>892</v>
      </c>
      <c r="B1" s="63"/>
      <c r="C1" s="64"/>
      <c r="D1" s="64"/>
      <c r="E1" s="64"/>
      <c r="F1" s="64"/>
      <c r="G1" s="64"/>
      <c r="H1" s="64"/>
      <c r="I1" s="64"/>
      <c r="J1" s="64"/>
    </row>
    <row r="2" spans="1:11" ht="18" x14ac:dyDescent="0.2">
      <c r="A2" s="65" t="s">
        <v>297</v>
      </c>
      <c r="B2" s="66" t="s">
        <v>893</v>
      </c>
      <c r="C2" s="67" t="s">
        <v>894</v>
      </c>
      <c r="D2" s="67" t="s">
        <v>895</v>
      </c>
      <c r="E2" s="67" t="s">
        <v>896</v>
      </c>
      <c r="F2" s="67" t="s">
        <v>897</v>
      </c>
      <c r="G2" s="67" t="s">
        <v>898</v>
      </c>
      <c r="H2" s="67" t="s">
        <v>822</v>
      </c>
      <c r="I2" s="67" t="s">
        <v>823</v>
      </c>
      <c r="J2" s="68" t="s">
        <v>824</v>
      </c>
    </row>
    <row r="3" spans="1:11" s="27" customFormat="1" ht="27" x14ac:dyDescent="0.25">
      <c r="A3" s="1061" t="s">
        <v>899</v>
      </c>
      <c r="B3" s="1055" t="s">
        <v>900</v>
      </c>
      <c r="C3" s="70" t="s">
        <v>901</v>
      </c>
      <c r="D3" s="71" t="s">
        <v>902</v>
      </c>
      <c r="E3" s="71" t="s">
        <v>903</v>
      </c>
      <c r="F3" s="71" t="s">
        <v>904</v>
      </c>
      <c r="G3" s="882" t="s">
        <v>1432</v>
      </c>
      <c r="H3" s="876" t="s">
        <v>826</v>
      </c>
      <c r="I3" s="876" t="s">
        <v>826</v>
      </c>
      <c r="J3" s="877" t="s">
        <v>826</v>
      </c>
      <c r="K3" s="26"/>
    </row>
    <row r="4" spans="1:11" s="27" customFormat="1" ht="27" x14ac:dyDescent="0.25">
      <c r="A4" s="1061"/>
      <c r="B4" s="1055"/>
      <c r="C4" s="69" t="s">
        <v>905</v>
      </c>
      <c r="D4" s="72" t="s">
        <v>906</v>
      </c>
      <c r="E4" s="72" t="s">
        <v>907</v>
      </c>
      <c r="F4" s="72" t="s">
        <v>908</v>
      </c>
      <c r="G4" s="867" t="s">
        <v>1433</v>
      </c>
      <c r="H4" s="865" t="s">
        <v>826</v>
      </c>
      <c r="I4" s="865"/>
      <c r="J4" s="866"/>
    </row>
    <row r="5" spans="1:11" s="27" customFormat="1" ht="54" x14ac:dyDescent="0.25">
      <c r="A5" s="1061"/>
      <c r="B5" s="1063" t="s">
        <v>909</v>
      </c>
      <c r="C5" s="72" t="s">
        <v>910</v>
      </c>
      <c r="D5" s="72" t="s">
        <v>902</v>
      </c>
      <c r="E5" s="72" t="s">
        <v>911</v>
      </c>
      <c r="F5" s="72" t="s">
        <v>912</v>
      </c>
      <c r="G5" s="867" t="s">
        <v>1370</v>
      </c>
      <c r="H5" s="865" t="s">
        <v>826</v>
      </c>
      <c r="I5" s="865"/>
      <c r="J5" s="866"/>
    </row>
    <row r="6" spans="1:11" s="27" customFormat="1" ht="45" x14ac:dyDescent="0.25">
      <c r="A6" s="1061"/>
      <c r="B6" s="1055"/>
      <c r="C6" s="72" t="s">
        <v>913</v>
      </c>
      <c r="D6" s="72" t="s">
        <v>902</v>
      </c>
      <c r="E6" s="72" t="s">
        <v>911</v>
      </c>
      <c r="F6" s="72" t="s">
        <v>914</v>
      </c>
      <c r="G6" s="867" t="s">
        <v>1371</v>
      </c>
      <c r="H6" s="865" t="s">
        <v>826</v>
      </c>
      <c r="I6" s="865"/>
      <c r="J6" s="866"/>
    </row>
    <row r="7" spans="1:11" s="27" customFormat="1" ht="18" x14ac:dyDescent="0.25">
      <c r="A7" s="1061"/>
      <c r="B7" s="1055"/>
      <c r="C7" s="72" t="s">
        <v>915</v>
      </c>
      <c r="D7" s="72" t="s">
        <v>902</v>
      </c>
      <c r="E7" s="72" t="s">
        <v>916</v>
      </c>
      <c r="F7" s="72" t="s">
        <v>917</v>
      </c>
      <c r="G7" s="867" t="s">
        <v>918</v>
      </c>
      <c r="H7" s="865"/>
      <c r="I7" s="865"/>
      <c r="J7" s="866"/>
    </row>
    <row r="8" spans="1:11" s="27" customFormat="1" ht="18" x14ac:dyDescent="0.25">
      <c r="A8" s="1061"/>
      <c r="B8" s="1055"/>
      <c r="C8" s="72" t="s">
        <v>919</v>
      </c>
      <c r="D8" s="72" t="s">
        <v>902</v>
      </c>
      <c r="E8" s="72" t="s">
        <v>916</v>
      </c>
      <c r="F8" s="72" t="s">
        <v>920</v>
      </c>
      <c r="G8" s="867" t="s">
        <v>1389</v>
      </c>
      <c r="H8" s="865"/>
      <c r="I8" s="865"/>
      <c r="J8" s="866"/>
    </row>
    <row r="9" spans="1:11" s="27" customFormat="1" ht="27" customHeight="1" x14ac:dyDescent="0.25">
      <c r="A9" s="1061"/>
      <c r="B9" s="73" t="s">
        <v>921</v>
      </c>
      <c r="C9" s="72" t="s">
        <v>922</v>
      </c>
      <c r="D9" s="72" t="s">
        <v>906</v>
      </c>
      <c r="E9" s="72" t="s">
        <v>907</v>
      </c>
      <c r="F9" s="72" t="s">
        <v>923</v>
      </c>
      <c r="G9" s="867" t="s">
        <v>1372</v>
      </c>
      <c r="H9" s="865" t="s">
        <v>826</v>
      </c>
      <c r="I9" s="865"/>
      <c r="J9" s="866"/>
    </row>
    <row r="10" spans="1:11" ht="18" x14ac:dyDescent="0.2">
      <c r="A10" s="1061"/>
      <c r="B10" s="1064" t="s">
        <v>924</v>
      </c>
      <c r="C10" s="72" t="s">
        <v>925</v>
      </c>
      <c r="D10" s="71" t="s">
        <v>902</v>
      </c>
      <c r="E10" s="72" t="s">
        <v>926</v>
      </c>
      <c r="F10" s="72" t="s">
        <v>927</v>
      </c>
      <c r="G10" s="867" t="s">
        <v>1373</v>
      </c>
      <c r="H10" s="865" t="s">
        <v>826</v>
      </c>
      <c r="I10" s="865"/>
      <c r="J10" s="866"/>
    </row>
    <row r="11" spans="1:11" ht="19.5" customHeight="1" x14ac:dyDescent="0.2">
      <c r="A11" s="1061"/>
      <c r="B11" s="1065"/>
      <c r="C11" s="72" t="s">
        <v>928</v>
      </c>
      <c r="D11" s="71" t="s">
        <v>902</v>
      </c>
      <c r="E11" s="72" t="s">
        <v>929</v>
      </c>
      <c r="F11" s="72" t="s">
        <v>930</v>
      </c>
      <c r="G11" s="867" t="s">
        <v>1374</v>
      </c>
      <c r="H11" s="865" t="s">
        <v>826</v>
      </c>
      <c r="I11" s="865"/>
      <c r="J11" s="866"/>
    </row>
    <row r="12" spans="1:11" ht="18" x14ac:dyDescent="0.2">
      <c r="A12" s="1061"/>
      <c r="B12" s="1065"/>
      <c r="C12" s="72" t="s">
        <v>931</v>
      </c>
      <c r="D12" s="71" t="s">
        <v>902</v>
      </c>
      <c r="E12" s="72" t="s">
        <v>932</v>
      </c>
      <c r="F12" s="72" t="s">
        <v>933</v>
      </c>
      <c r="G12" s="867" t="s">
        <v>1373</v>
      </c>
      <c r="H12" s="865" t="s">
        <v>826</v>
      </c>
      <c r="I12" s="865"/>
      <c r="J12" s="866"/>
    </row>
    <row r="13" spans="1:11" ht="18" x14ac:dyDescent="0.2">
      <c r="A13" s="1061"/>
      <c r="B13" s="1066"/>
      <c r="C13" s="72" t="s">
        <v>934</v>
      </c>
      <c r="D13" s="71" t="s">
        <v>906</v>
      </c>
      <c r="E13" s="72" t="s">
        <v>907</v>
      </c>
      <c r="F13" s="72" t="s">
        <v>935</v>
      </c>
      <c r="G13" s="867" t="s">
        <v>1373</v>
      </c>
      <c r="H13" s="865" t="s">
        <v>826</v>
      </c>
      <c r="I13" s="865"/>
      <c r="J13" s="866"/>
    </row>
    <row r="14" spans="1:11" s="27" customFormat="1" ht="45" x14ac:dyDescent="0.25">
      <c r="A14" s="1061"/>
      <c r="B14" s="1055" t="s">
        <v>936</v>
      </c>
      <c r="C14" s="72" t="s">
        <v>1380</v>
      </c>
      <c r="D14" s="72" t="s">
        <v>902</v>
      </c>
      <c r="E14" s="72" t="s">
        <v>929</v>
      </c>
      <c r="F14" s="72" t="s">
        <v>937</v>
      </c>
      <c r="G14" s="867" t="s">
        <v>1435</v>
      </c>
      <c r="H14" s="865" t="s">
        <v>826</v>
      </c>
      <c r="I14" s="865"/>
      <c r="J14" s="866"/>
    </row>
    <row r="15" spans="1:11" s="27" customFormat="1" ht="12.75" x14ac:dyDescent="0.25">
      <c r="A15" s="1061"/>
      <c r="B15" s="1055"/>
      <c r="C15" s="72" t="s">
        <v>938</v>
      </c>
      <c r="D15" s="72" t="s">
        <v>906</v>
      </c>
      <c r="E15" s="72" t="s">
        <v>907</v>
      </c>
      <c r="F15" s="72" t="s">
        <v>939</v>
      </c>
      <c r="G15" s="867" t="s">
        <v>940</v>
      </c>
      <c r="H15" s="865"/>
      <c r="I15" s="865"/>
      <c r="J15" s="866"/>
    </row>
    <row r="16" spans="1:11" s="27" customFormat="1" ht="12.75" x14ac:dyDescent="0.25">
      <c r="A16" s="1061"/>
      <c r="B16" s="1055" t="s">
        <v>941</v>
      </c>
      <c r="C16" s="72" t="s">
        <v>942</v>
      </c>
      <c r="D16" s="72" t="s">
        <v>902</v>
      </c>
      <c r="E16" s="72" t="s">
        <v>943</v>
      </c>
      <c r="F16" s="72" t="s">
        <v>944</v>
      </c>
      <c r="G16" s="867" t="s">
        <v>945</v>
      </c>
      <c r="H16" s="865" t="s">
        <v>826</v>
      </c>
      <c r="I16" s="865"/>
      <c r="J16" s="866"/>
    </row>
    <row r="17" spans="1:15" s="27" customFormat="1" ht="27" x14ac:dyDescent="0.25">
      <c r="A17" s="1061"/>
      <c r="B17" s="1055"/>
      <c r="C17" s="72" t="s">
        <v>1381</v>
      </c>
      <c r="D17" s="72" t="s">
        <v>906</v>
      </c>
      <c r="E17" s="72" t="s">
        <v>907</v>
      </c>
      <c r="F17" s="72" t="s">
        <v>946</v>
      </c>
      <c r="G17" s="867" t="s">
        <v>1372</v>
      </c>
      <c r="H17" s="865" t="s">
        <v>826</v>
      </c>
      <c r="I17" s="865"/>
      <c r="J17" s="866"/>
    </row>
    <row r="18" spans="1:15" s="27" customFormat="1" ht="13.35" customHeight="1" x14ac:dyDescent="0.25">
      <c r="A18" s="1061"/>
      <c r="B18" s="74"/>
      <c r="C18" s="75" t="s">
        <v>947</v>
      </c>
      <c r="D18" s="75" t="s">
        <v>895</v>
      </c>
      <c r="E18" s="75" t="s">
        <v>948</v>
      </c>
      <c r="F18" s="75" t="s">
        <v>949</v>
      </c>
      <c r="G18" s="1052"/>
      <c r="H18" s="1052"/>
      <c r="I18" s="1052"/>
      <c r="J18" s="1053"/>
    </row>
    <row r="19" spans="1:15" s="27" customFormat="1" ht="18" x14ac:dyDescent="0.25">
      <c r="A19" s="1061"/>
      <c r="B19" s="1055" t="s">
        <v>907</v>
      </c>
      <c r="C19" s="77" t="s">
        <v>950</v>
      </c>
      <c r="D19" s="72" t="s">
        <v>902</v>
      </c>
      <c r="E19" s="72" t="s">
        <v>911</v>
      </c>
      <c r="F19" s="72" t="s">
        <v>951</v>
      </c>
      <c r="G19" s="867" t="s">
        <v>1375</v>
      </c>
      <c r="H19" s="865" t="s">
        <v>826</v>
      </c>
      <c r="I19" s="865"/>
      <c r="J19" s="866"/>
    </row>
    <row r="20" spans="1:15" s="27" customFormat="1" ht="18.75" thickBot="1" x14ac:dyDescent="0.3">
      <c r="A20" s="1062"/>
      <c r="B20" s="1056"/>
      <c r="C20" s="78" t="s">
        <v>952</v>
      </c>
      <c r="D20" s="78" t="s">
        <v>902</v>
      </c>
      <c r="E20" s="78" t="s">
        <v>911</v>
      </c>
      <c r="F20" s="78" t="s">
        <v>953</v>
      </c>
      <c r="G20" s="871" t="s">
        <v>1375</v>
      </c>
      <c r="H20" s="874" t="s">
        <v>826</v>
      </c>
      <c r="I20" s="874"/>
      <c r="J20" s="875"/>
    </row>
    <row r="21" spans="1:15" s="3" customFormat="1" ht="16.350000000000001" customHeight="1" x14ac:dyDescent="0.2">
      <c r="A21" s="79" t="s">
        <v>954</v>
      </c>
      <c r="B21" s="79"/>
      <c r="C21" s="79"/>
      <c r="D21" s="79"/>
      <c r="E21" s="79"/>
      <c r="F21" s="79"/>
      <c r="G21" s="79"/>
      <c r="H21" s="80"/>
    </row>
    <row r="22" spans="1:15" s="3" customFormat="1" ht="10.35" customHeight="1" x14ac:dyDescent="0.2">
      <c r="A22" s="79" t="s">
        <v>955</v>
      </c>
      <c r="B22" s="79"/>
      <c r="C22" s="79"/>
      <c r="D22" s="79"/>
      <c r="E22" s="79"/>
      <c r="F22" s="79"/>
      <c r="G22" s="79"/>
      <c r="H22" s="80"/>
    </row>
    <row r="23" spans="1:15" s="3" customFormat="1" ht="13.35" customHeight="1" x14ac:dyDescent="0.2">
      <c r="A23" s="79" t="s">
        <v>956</v>
      </c>
      <c r="B23" s="79"/>
      <c r="C23" s="79"/>
      <c r="D23" s="79"/>
      <c r="E23" s="79"/>
      <c r="F23" s="79"/>
      <c r="G23" s="79"/>
      <c r="H23" s="80"/>
    </row>
    <row r="24" spans="1:15" ht="13.35" customHeight="1" x14ac:dyDescent="0.2">
      <c r="A24" s="79" t="s">
        <v>957</v>
      </c>
      <c r="N24" s="880"/>
    </row>
    <row r="25" spans="1:15" ht="13.35" customHeight="1" x14ac:dyDescent="0.2">
      <c r="A25" s="79" t="s">
        <v>958</v>
      </c>
      <c r="N25" s="880"/>
    </row>
    <row r="26" spans="1:15" ht="13.35" customHeight="1" thickBot="1" x14ac:dyDescent="0.25">
      <c r="A26" s="79" t="s">
        <v>959</v>
      </c>
      <c r="N26" s="880"/>
    </row>
    <row r="27" spans="1:15" ht="17.100000000000001" customHeight="1" thickBot="1" x14ac:dyDescent="0.25">
      <c r="A27" s="82" t="s">
        <v>297</v>
      </c>
      <c r="B27" s="83" t="s">
        <v>893</v>
      </c>
      <c r="C27" s="83" t="s">
        <v>894</v>
      </c>
      <c r="D27" s="83" t="s">
        <v>895</v>
      </c>
      <c r="E27" s="83" t="s">
        <v>896</v>
      </c>
      <c r="F27" s="83" t="s">
        <v>897</v>
      </c>
      <c r="G27" s="842" t="s">
        <v>898</v>
      </c>
      <c r="H27" s="83" t="s">
        <v>822</v>
      </c>
      <c r="I27" s="83" t="s">
        <v>823</v>
      </c>
      <c r="J27" s="84" t="s">
        <v>824</v>
      </c>
      <c r="N27" s="880"/>
    </row>
    <row r="28" spans="1:15" s="27" customFormat="1" ht="27" x14ac:dyDescent="0.2">
      <c r="A28" s="1057" t="s">
        <v>960</v>
      </c>
      <c r="B28" s="1059" t="s">
        <v>961</v>
      </c>
      <c r="C28" s="71" t="s">
        <v>962</v>
      </c>
      <c r="D28" s="71" t="s">
        <v>902</v>
      </c>
      <c r="E28" s="71" t="s">
        <v>911</v>
      </c>
      <c r="F28" s="71" t="s">
        <v>963</v>
      </c>
      <c r="G28" s="867" t="s">
        <v>1376</v>
      </c>
      <c r="H28" s="876" t="s">
        <v>826</v>
      </c>
      <c r="I28" s="876"/>
      <c r="J28" s="877"/>
      <c r="N28" s="880"/>
    </row>
    <row r="29" spans="1:15" s="27" customFormat="1" ht="27" x14ac:dyDescent="0.25">
      <c r="A29" s="1049"/>
      <c r="B29" s="1051"/>
      <c r="C29" s="72" t="s">
        <v>964</v>
      </c>
      <c r="D29" s="72" t="s">
        <v>902</v>
      </c>
      <c r="E29" s="72" t="s">
        <v>911</v>
      </c>
      <c r="F29" s="72" t="s">
        <v>965</v>
      </c>
      <c r="G29" s="867" t="s">
        <v>1376</v>
      </c>
      <c r="H29" s="865" t="s">
        <v>826</v>
      </c>
      <c r="I29" s="865"/>
      <c r="J29" s="866"/>
      <c r="O29" s="85"/>
    </row>
    <row r="30" spans="1:15" s="27" customFormat="1" ht="27" x14ac:dyDescent="0.25">
      <c r="A30" s="1049"/>
      <c r="B30" s="1051"/>
      <c r="C30" s="72" t="s">
        <v>966</v>
      </c>
      <c r="D30" s="72" t="s">
        <v>902</v>
      </c>
      <c r="E30" s="72" t="s">
        <v>929</v>
      </c>
      <c r="F30" s="72" t="s">
        <v>967</v>
      </c>
      <c r="G30" s="867" t="s">
        <v>1435</v>
      </c>
      <c r="H30" s="865" t="s">
        <v>826</v>
      </c>
      <c r="I30" s="865"/>
      <c r="J30" s="866"/>
    </row>
    <row r="31" spans="1:15" s="27" customFormat="1" ht="18" x14ac:dyDescent="0.25">
      <c r="A31" s="1049"/>
      <c r="B31" s="1051"/>
      <c r="C31" s="72" t="s">
        <v>968</v>
      </c>
      <c r="D31" s="72" t="s">
        <v>906</v>
      </c>
      <c r="E31" s="72" t="s">
        <v>907</v>
      </c>
      <c r="F31" s="72" t="s">
        <v>969</v>
      </c>
      <c r="G31" s="867" t="s">
        <v>970</v>
      </c>
      <c r="H31" s="865" t="s">
        <v>826</v>
      </c>
      <c r="I31" s="865"/>
      <c r="J31" s="866"/>
    </row>
    <row r="32" spans="1:15" s="27" customFormat="1" ht="27" x14ac:dyDescent="0.25">
      <c r="A32" s="1049"/>
      <c r="B32" s="1051" t="s">
        <v>971</v>
      </c>
      <c r="C32" s="77" t="s">
        <v>972</v>
      </c>
      <c r="D32" s="72" t="s">
        <v>902</v>
      </c>
      <c r="E32" s="72" t="s">
        <v>973</v>
      </c>
      <c r="F32" s="72" t="s">
        <v>974</v>
      </c>
      <c r="G32" s="867" t="s">
        <v>1376</v>
      </c>
      <c r="H32" s="876" t="s">
        <v>826</v>
      </c>
      <c r="I32" s="865"/>
      <c r="J32" s="866"/>
    </row>
    <row r="33" spans="1:10" s="27" customFormat="1" ht="54" x14ac:dyDescent="0.25">
      <c r="A33" s="1049"/>
      <c r="B33" s="1051"/>
      <c r="C33" s="77" t="s">
        <v>975</v>
      </c>
      <c r="D33" s="72" t="s">
        <v>902</v>
      </c>
      <c r="E33" s="72" t="s">
        <v>929</v>
      </c>
      <c r="F33" s="72" t="s">
        <v>976</v>
      </c>
      <c r="G33" s="867" t="s">
        <v>1436</v>
      </c>
      <c r="H33" s="865" t="s">
        <v>826</v>
      </c>
      <c r="I33" s="865"/>
      <c r="J33" s="866"/>
    </row>
    <row r="34" spans="1:10" s="27" customFormat="1" ht="18" x14ac:dyDescent="0.25">
      <c r="A34" s="1049"/>
      <c r="B34" s="1051"/>
      <c r="C34" s="77" t="s">
        <v>977</v>
      </c>
      <c r="D34" s="72" t="s">
        <v>906</v>
      </c>
      <c r="E34" s="72" t="s">
        <v>907</v>
      </c>
      <c r="F34" s="72" t="s">
        <v>978</v>
      </c>
      <c r="G34" s="867" t="s">
        <v>979</v>
      </c>
      <c r="H34" s="865" t="s">
        <v>826</v>
      </c>
      <c r="I34" s="865"/>
      <c r="J34" s="866"/>
    </row>
    <row r="35" spans="1:10" s="27" customFormat="1" ht="27" x14ac:dyDescent="0.25">
      <c r="A35" s="1049"/>
      <c r="B35" s="1051" t="s">
        <v>980</v>
      </c>
      <c r="C35" s="72" t="s">
        <v>981</v>
      </c>
      <c r="D35" s="72" t="s">
        <v>902</v>
      </c>
      <c r="E35" s="72" t="s">
        <v>911</v>
      </c>
      <c r="F35" s="72" t="s">
        <v>982</v>
      </c>
      <c r="G35" s="867" t="s">
        <v>1409</v>
      </c>
      <c r="H35" s="865" t="s">
        <v>826</v>
      </c>
      <c r="I35" s="865"/>
      <c r="J35" s="866"/>
    </row>
    <row r="36" spans="1:10" s="27" customFormat="1" ht="27" x14ac:dyDescent="0.25">
      <c r="A36" s="1049"/>
      <c r="B36" s="1051"/>
      <c r="C36" s="72" t="s">
        <v>983</v>
      </c>
      <c r="D36" s="72" t="s">
        <v>902</v>
      </c>
      <c r="E36" s="72" t="s">
        <v>984</v>
      </c>
      <c r="F36" s="72" t="s">
        <v>985</v>
      </c>
      <c r="G36" s="867" t="s">
        <v>1409</v>
      </c>
      <c r="H36" s="865" t="s">
        <v>826</v>
      </c>
      <c r="I36" s="865"/>
      <c r="J36" s="866"/>
    </row>
    <row r="37" spans="1:10" s="27" customFormat="1" ht="27" x14ac:dyDescent="0.25">
      <c r="A37" s="1049"/>
      <c r="B37" s="1051"/>
      <c r="C37" s="72" t="s">
        <v>986</v>
      </c>
      <c r="D37" s="72" t="s">
        <v>906</v>
      </c>
      <c r="E37" s="72" t="s">
        <v>907</v>
      </c>
      <c r="F37" s="72" t="s">
        <v>987</v>
      </c>
      <c r="G37" s="867" t="s">
        <v>1410</v>
      </c>
      <c r="H37" s="865" t="s">
        <v>826</v>
      </c>
      <c r="I37" s="865"/>
      <c r="J37" s="866"/>
    </row>
    <row r="38" spans="1:10" s="27" customFormat="1" ht="12.75" x14ac:dyDescent="0.25">
      <c r="A38" s="1049"/>
      <c r="B38" s="75"/>
      <c r="C38" s="75" t="s">
        <v>947</v>
      </c>
      <c r="D38" s="75" t="s">
        <v>895</v>
      </c>
      <c r="E38" s="75" t="s">
        <v>948</v>
      </c>
      <c r="F38" s="75" t="s">
        <v>949</v>
      </c>
      <c r="G38" s="1052"/>
      <c r="H38" s="1052"/>
      <c r="I38" s="1052"/>
      <c r="J38" s="1053"/>
    </row>
    <row r="39" spans="1:10" s="27" customFormat="1" ht="18" x14ac:dyDescent="0.25">
      <c r="A39" s="1049"/>
      <c r="B39" s="1051" t="s">
        <v>907</v>
      </c>
      <c r="C39" s="72" t="s">
        <v>988</v>
      </c>
      <c r="D39" s="72" t="s">
        <v>902</v>
      </c>
      <c r="E39" s="72" t="s">
        <v>911</v>
      </c>
      <c r="F39" s="72" t="s">
        <v>989</v>
      </c>
      <c r="G39" s="867" t="s">
        <v>1375</v>
      </c>
      <c r="H39" s="865" t="s">
        <v>826</v>
      </c>
      <c r="I39" s="865"/>
      <c r="J39" s="866"/>
    </row>
    <row r="40" spans="1:10" s="27" customFormat="1" ht="18.75" thickBot="1" x14ac:dyDescent="0.3">
      <c r="A40" s="1058"/>
      <c r="B40" s="1060"/>
      <c r="C40" s="78" t="s">
        <v>990</v>
      </c>
      <c r="D40" s="78" t="s">
        <v>902</v>
      </c>
      <c r="E40" s="78" t="s">
        <v>911</v>
      </c>
      <c r="F40" s="78" t="s">
        <v>991</v>
      </c>
      <c r="G40" s="871" t="s">
        <v>1375</v>
      </c>
      <c r="H40" s="874" t="s">
        <v>826</v>
      </c>
      <c r="I40" s="874"/>
      <c r="J40" s="875"/>
    </row>
    <row r="41" spans="1:10" ht="13.35" customHeight="1" x14ac:dyDescent="0.2">
      <c r="A41" s="79" t="s">
        <v>1420</v>
      </c>
    </row>
    <row r="42" spans="1:10" ht="13.35" customHeight="1" x14ac:dyDescent="0.2">
      <c r="A42" s="79" t="s">
        <v>1421</v>
      </c>
    </row>
    <row r="43" spans="1:10" ht="18" x14ac:dyDescent="0.2">
      <c r="A43" s="86" t="s">
        <v>297</v>
      </c>
      <c r="B43" s="87" t="s">
        <v>893</v>
      </c>
      <c r="C43" s="87" t="s">
        <v>894</v>
      </c>
      <c r="D43" s="87" t="s">
        <v>895</v>
      </c>
      <c r="E43" s="87" t="s">
        <v>896</v>
      </c>
      <c r="F43" s="87" t="s">
        <v>897</v>
      </c>
      <c r="G43" s="87" t="s">
        <v>898</v>
      </c>
      <c r="H43" s="87" t="s">
        <v>822</v>
      </c>
      <c r="I43" s="87" t="s">
        <v>823</v>
      </c>
      <c r="J43" s="88" t="s">
        <v>824</v>
      </c>
    </row>
    <row r="44" spans="1:10" s="27" customFormat="1" ht="18" x14ac:dyDescent="0.25">
      <c r="A44" s="1049" t="s">
        <v>992</v>
      </c>
      <c r="B44" s="1051" t="s">
        <v>993</v>
      </c>
      <c r="C44" s="77" t="s">
        <v>1395</v>
      </c>
      <c r="D44" s="72" t="s">
        <v>902</v>
      </c>
      <c r="E44" s="72" t="s">
        <v>916</v>
      </c>
      <c r="F44" s="72" t="s">
        <v>994</v>
      </c>
      <c r="G44" s="864" t="s">
        <v>149</v>
      </c>
      <c r="H44" s="865"/>
      <c r="I44" s="865"/>
      <c r="J44" s="866"/>
    </row>
    <row r="45" spans="1:10" s="27" customFormat="1" ht="18" x14ac:dyDescent="0.25">
      <c r="A45" s="1049"/>
      <c r="B45" s="1051"/>
      <c r="C45" s="77" t="s">
        <v>1396</v>
      </c>
      <c r="D45" s="72" t="s">
        <v>902</v>
      </c>
      <c r="E45" s="72" t="s">
        <v>929</v>
      </c>
      <c r="F45" s="72" t="s">
        <v>995</v>
      </c>
      <c r="G45" s="867" t="s">
        <v>1435</v>
      </c>
      <c r="H45" s="865" t="s">
        <v>826</v>
      </c>
      <c r="I45" s="865"/>
      <c r="J45" s="866"/>
    </row>
    <row r="46" spans="1:10" s="27" customFormat="1" ht="27" x14ac:dyDescent="0.25">
      <c r="A46" s="1049"/>
      <c r="B46" s="1051" t="s">
        <v>900</v>
      </c>
      <c r="C46" s="77" t="s">
        <v>1397</v>
      </c>
      <c r="D46" s="72" t="s">
        <v>902</v>
      </c>
      <c r="E46" s="72" t="s">
        <v>903</v>
      </c>
      <c r="F46" s="72" t="s">
        <v>996</v>
      </c>
      <c r="G46" s="868" t="s">
        <v>1434</v>
      </c>
      <c r="H46" s="865" t="s">
        <v>826</v>
      </c>
      <c r="I46" s="865" t="s">
        <v>826</v>
      </c>
      <c r="J46" s="866" t="s">
        <v>826</v>
      </c>
    </row>
    <row r="47" spans="1:10" s="27" customFormat="1" ht="18" x14ac:dyDescent="0.25">
      <c r="A47" s="1049"/>
      <c r="B47" s="1051"/>
      <c r="C47" s="77" t="s">
        <v>997</v>
      </c>
      <c r="D47" s="72" t="s">
        <v>902</v>
      </c>
      <c r="E47" s="72" t="s">
        <v>929</v>
      </c>
      <c r="F47" s="72" t="s">
        <v>998</v>
      </c>
      <c r="G47" s="864" t="s">
        <v>149</v>
      </c>
      <c r="H47" s="865"/>
      <c r="I47" s="865"/>
      <c r="J47" s="866"/>
    </row>
    <row r="48" spans="1:10" s="27" customFormat="1" ht="27" x14ac:dyDescent="0.25">
      <c r="A48" s="1049"/>
      <c r="B48" s="1051"/>
      <c r="C48" s="77" t="s">
        <v>905</v>
      </c>
      <c r="D48" s="72" t="s">
        <v>906</v>
      </c>
      <c r="E48" s="72" t="s">
        <v>907</v>
      </c>
      <c r="F48" s="72" t="s">
        <v>999</v>
      </c>
      <c r="G48" s="868" t="s">
        <v>1434</v>
      </c>
      <c r="H48" s="865" t="s">
        <v>826</v>
      </c>
      <c r="I48" s="865" t="s">
        <v>826</v>
      </c>
      <c r="J48" s="866" t="s">
        <v>826</v>
      </c>
    </row>
    <row r="49" spans="1:10" s="27" customFormat="1" ht="27" x14ac:dyDescent="0.25">
      <c r="A49" s="1049"/>
      <c r="B49" s="1051" t="s">
        <v>1000</v>
      </c>
      <c r="C49" s="77" t="s">
        <v>1001</v>
      </c>
      <c r="D49" s="72" t="s">
        <v>902</v>
      </c>
      <c r="E49" s="72" t="s">
        <v>1002</v>
      </c>
      <c r="F49" s="72" t="s">
        <v>1003</v>
      </c>
      <c r="G49" s="864" t="s">
        <v>149</v>
      </c>
      <c r="H49" s="865"/>
      <c r="I49" s="865"/>
      <c r="J49" s="866"/>
    </row>
    <row r="50" spans="1:10" s="27" customFormat="1" ht="18" x14ac:dyDescent="0.25">
      <c r="A50" s="1049"/>
      <c r="B50" s="1051"/>
      <c r="C50" s="77" t="s">
        <v>1004</v>
      </c>
      <c r="D50" s="72" t="s">
        <v>902</v>
      </c>
      <c r="E50" s="72" t="s">
        <v>1002</v>
      </c>
      <c r="F50" s="72" t="s">
        <v>1005</v>
      </c>
      <c r="G50" s="864" t="s">
        <v>149</v>
      </c>
      <c r="H50" s="865"/>
      <c r="I50" s="865"/>
      <c r="J50" s="866"/>
    </row>
    <row r="51" spans="1:10" s="27" customFormat="1" ht="36" x14ac:dyDescent="0.25">
      <c r="A51" s="1049"/>
      <c r="B51" s="1051"/>
      <c r="C51" s="77" t="s">
        <v>1006</v>
      </c>
      <c r="D51" s="72" t="s">
        <v>902</v>
      </c>
      <c r="E51" s="72" t="s">
        <v>1007</v>
      </c>
      <c r="F51" s="72" t="s">
        <v>1008</v>
      </c>
      <c r="G51" s="864" t="s">
        <v>149</v>
      </c>
      <c r="H51" s="865"/>
      <c r="I51" s="865"/>
      <c r="J51" s="866"/>
    </row>
    <row r="52" spans="1:10" s="27" customFormat="1" ht="18" x14ac:dyDescent="0.25">
      <c r="A52" s="1049"/>
      <c r="B52" s="1051"/>
      <c r="C52" s="77" t="s">
        <v>1009</v>
      </c>
      <c r="D52" s="72" t="s">
        <v>902</v>
      </c>
      <c r="E52" s="72" t="s">
        <v>903</v>
      </c>
      <c r="F52" s="72" t="s">
        <v>1010</v>
      </c>
      <c r="G52" s="864" t="s">
        <v>149</v>
      </c>
      <c r="H52" s="865"/>
      <c r="I52" s="865"/>
      <c r="J52" s="866"/>
    </row>
    <row r="53" spans="1:10" ht="18" x14ac:dyDescent="0.2">
      <c r="A53" s="1049"/>
      <c r="B53" s="1051"/>
      <c r="C53" s="77" t="s">
        <v>1011</v>
      </c>
      <c r="D53" s="72" t="s">
        <v>902</v>
      </c>
      <c r="E53" s="72" t="s">
        <v>929</v>
      </c>
      <c r="F53" s="72" t="s">
        <v>1012</v>
      </c>
      <c r="G53" s="867" t="s">
        <v>1435</v>
      </c>
      <c r="H53" s="865" t="s">
        <v>826</v>
      </c>
      <c r="I53" s="865"/>
      <c r="J53" s="866"/>
    </row>
    <row r="54" spans="1:10" s="27" customFormat="1" ht="12.75" x14ac:dyDescent="0.25">
      <c r="A54" s="1049"/>
      <c r="B54" s="75"/>
      <c r="C54" s="76" t="s">
        <v>947</v>
      </c>
      <c r="D54" s="75" t="s">
        <v>895</v>
      </c>
      <c r="E54" s="75" t="s">
        <v>948</v>
      </c>
      <c r="F54" s="75" t="s">
        <v>949</v>
      </c>
      <c r="G54" s="1052"/>
      <c r="H54" s="1052"/>
      <c r="I54" s="1052"/>
      <c r="J54" s="1053"/>
    </row>
    <row r="55" spans="1:10" s="27" customFormat="1" ht="18" x14ac:dyDescent="0.25">
      <c r="A55" s="1049"/>
      <c r="B55" s="1051" t="s">
        <v>907</v>
      </c>
      <c r="C55" s="77" t="s">
        <v>1013</v>
      </c>
      <c r="D55" s="72" t="s">
        <v>902</v>
      </c>
      <c r="E55" s="72" t="s">
        <v>916</v>
      </c>
      <c r="F55" s="72" t="s">
        <v>1014</v>
      </c>
      <c r="G55" s="864" t="s">
        <v>149</v>
      </c>
      <c r="H55" s="869"/>
      <c r="I55" s="869"/>
      <c r="J55" s="870"/>
    </row>
    <row r="56" spans="1:10" ht="18.75" thickBot="1" x14ac:dyDescent="0.25">
      <c r="A56" s="1050"/>
      <c r="B56" s="1054"/>
      <c r="C56" s="90" t="s">
        <v>1015</v>
      </c>
      <c r="D56" s="89" t="s">
        <v>902</v>
      </c>
      <c r="E56" s="89" t="s">
        <v>916</v>
      </c>
      <c r="F56" s="89" t="s">
        <v>1016</v>
      </c>
      <c r="G56" s="871" t="s">
        <v>149</v>
      </c>
      <c r="H56" s="872"/>
      <c r="I56" s="872"/>
      <c r="J56" s="873"/>
    </row>
    <row r="57" spans="1:10" s="3" customFormat="1" ht="16.350000000000001" customHeight="1" x14ac:dyDescent="0.2">
      <c r="A57" s="79" t="s">
        <v>1017</v>
      </c>
      <c r="B57" s="79"/>
      <c r="C57" s="79"/>
      <c r="D57" s="79"/>
      <c r="E57" s="79"/>
      <c r="F57" s="79"/>
      <c r="G57" s="79"/>
      <c r="H57" s="80"/>
    </row>
    <row r="58" spans="1:10" s="3" customFormat="1" ht="10.35" customHeight="1" x14ac:dyDescent="0.2">
      <c r="A58" s="79" t="s">
        <v>1018</v>
      </c>
      <c r="B58" s="79"/>
      <c r="C58" s="79"/>
      <c r="D58" s="79"/>
      <c r="E58" s="79"/>
      <c r="F58" s="79"/>
      <c r="G58" s="79"/>
      <c r="H58" s="80"/>
    </row>
    <row r="59" spans="1:10" s="3" customFormat="1" ht="13.35" customHeight="1" x14ac:dyDescent="0.2">
      <c r="A59" s="79" t="s">
        <v>1019</v>
      </c>
      <c r="B59" s="79"/>
      <c r="C59" s="79"/>
      <c r="D59" s="79"/>
      <c r="E59" s="79"/>
      <c r="F59" s="79"/>
      <c r="G59" s="79"/>
      <c r="H59" s="80"/>
    </row>
    <row r="60" spans="1:10" ht="13.35" customHeight="1" x14ac:dyDescent="0.2">
      <c r="A60" s="79" t="s">
        <v>1020</v>
      </c>
    </row>
    <row r="61" spans="1:10" ht="13.35" customHeight="1" x14ac:dyDescent="0.2">
      <c r="A61" s="79" t="s">
        <v>1021</v>
      </c>
    </row>
    <row r="62" spans="1:10" ht="13.35" customHeight="1" x14ac:dyDescent="0.2">
      <c r="A62" s="79" t="s">
        <v>1022</v>
      </c>
    </row>
    <row r="63" spans="1:10" ht="13.35" customHeight="1" x14ac:dyDescent="0.2">
      <c r="A63" s="79" t="s">
        <v>1023</v>
      </c>
    </row>
  </sheetData>
  <mergeCells count="20">
    <mergeCell ref="G18:J18"/>
    <mergeCell ref="B19:B20"/>
    <mergeCell ref="A28:A40"/>
    <mergeCell ref="B28:B31"/>
    <mergeCell ref="B32:B34"/>
    <mergeCell ref="B35:B37"/>
    <mergeCell ref="G38:J38"/>
    <mergeCell ref="B39:B40"/>
    <mergeCell ref="A3:A20"/>
    <mergeCell ref="B3:B4"/>
    <mergeCell ref="B5:B8"/>
    <mergeCell ref="B10:B13"/>
    <mergeCell ref="B14:B15"/>
    <mergeCell ref="B16:B17"/>
    <mergeCell ref="A44:A56"/>
    <mergeCell ref="B44:B45"/>
    <mergeCell ref="B46:B48"/>
    <mergeCell ref="B49:B53"/>
    <mergeCell ref="G54:J54"/>
    <mergeCell ref="B55:B56"/>
  </mergeCells>
  <hyperlinks>
    <hyperlink ref="H16" r:id="rId1" xr:uid="{355750C2-A27D-475E-9BDE-DA5EAF13C359}"/>
    <hyperlink ref="H34" r:id="rId2" xr:uid="{C319F1BA-F9F9-4430-8AA0-DBB9558E6401}"/>
    <hyperlink ref="H33" r:id="rId3" xr:uid="{B437AA68-8527-473E-8169-C679215A8B2D}"/>
    <hyperlink ref="H28" r:id="rId4" xr:uid="{BDDBEBFF-22B8-48B6-A2F8-7A671F64C23E}"/>
    <hyperlink ref="H29" r:id="rId5" xr:uid="{32D1C0BE-BCCC-4B29-BDFF-028099C0E864}"/>
    <hyperlink ref="H19" r:id="rId6" xr:uid="{0F184893-3AA6-4F70-A746-BDED076A4E1F}"/>
    <hyperlink ref="H20" r:id="rId7" xr:uid="{741A6884-E7E8-49A3-B3BE-4114D6C97894}"/>
    <hyperlink ref="H39" r:id="rId8" xr:uid="{1A6FB2CE-D69C-4DE8-87D5-5E62787FE18C}"/>
    <hyperlink ref="H40" r:id="rId9" xr:uid="{7DD7EE1B-49EA-47F8-A6B4-6E5346E30BC9}"/>
    <hyperlink ref="H31" r:id="rId10" xr:uid="{F33DE5EF-4670-4959-8F8F-A59D3DC31B41}"/>
    <hyperlink ref="H4" r:id="rId11" xr:uid="{6C1AE1A6-42B4-4AAF-BE03-CCA5E8EDCF24}"/>
    <hyperlink ref="H5" r:id="rId12" xr:uid="{77A1A2A3-8994-47E2-9D51-6ABD30E27FF4}"/>
    <hyperlink ref="H13" r:id="rId13" xr:uid="{0C6522D4-1DFF-4C5C-89C3-BF1F7246C1D1}"/>
    <hyperlink ref="H14" r:id="rId14" xr:uid="{1AA52581-3276-4607-806B-43F635D5E5D9}"/>
    <hyperlink ref="H17" r:id="rId15" xr:uid="{5957FF5A-1C91-4478-A685-8F7E56EDC22C}"/>
    <hyperlink ref="H30" r:id="rId16" xr:uid="{D0C8D940-903E-44D7-9B3F-679C50753FE0}"/>
    <hyperlink ref="H35" r:id="rId17" xr:uid="{696940BE-4AAF-4AE2-8C75-8B75F2279B27}"/>
    <hyperlink ref="H36" r:id="rId18" xr:uid="{4FA1B387-196B-400D-BABD-F91A5334D652}"/>
    <hyperlink ref="H37" r:id="rId19" xr:uid="{11FEDC7B-F818-440A-A8E9-7F7D07405E26}"/>
    <hyperlink ref="H45" r:id="rId20" xr:uid="{4B771FFB-8A25-4298-B032-988CBF736F77}"/>
    <hyperlink ref="H53" r:id="rId21" xr:uid="{E45D5340-BB09-4CBF-AFAA-487BE8AD4E99}"/>
    <hyperlink ref="H3" r:id="rId22" xr:uid="{44ED7414-95EF-43E4-BDEC-4ACD56B75AB9}"/>
    <hyperlink ref="I3" r:id="rId23" xr:uid="{C7C95067-FE5C-496D-AD95-CF81AFB8FEA0}"/>
    <hyperlink ref="J3" r:id="rId24" xr:uid="{778B4ECE-13EC-4C42-B65D-C002CC10D7CA}"/>
    <hyperlink ref="H46" r:id="rId25" xr:uid="{C6CCA342-42AB-4C0F-A725-E0E396D5A1FC}"/>
    <hyperlink ref="I46" r:id="rId26" xr:uid="{AE415DB1-FF17-40DB-BEA4-BAB24A59C5F2}"/>
    <hyperlink ref="J46" r:id="rId27" xr:uid="{C0D08719-7CA0-4E5F-BED4-4B44EC2FA167}"/>
    <hyperlink ref="H48" r:id="rId28" xr:uid="{8BAC00F3-2980-43C2-9DC6-158BEF84F2A3}"/>
    <hyperlink ref="I48" r:id="rId29" xr:uid="{A367FB60-51A2-4386-A356-6F810DFB12D7}"/>
    <hyperlink ref="J48" r:id="rId30" xr:uid="{3237B8C1-D3D1-4A9C-9907-CEE1F5B8F7DD}"/>
    <hyperlink ref="H9" r:id="rId31" xr:uid="{98084AC1-F7D5-4990-AE9A-5D2504613475}"/>
    <hyperlink ref="H10" r:id="rId32" xr:uid="{FB22B7E5-3833-40D8-A45B-CF5FF9FACA96}"/>
    <hyperlink ref="H11" r:id="rId33" xr:uid="{D6B07BEB-F824-40F1-B576-C8DF1DE82E08}"/>
    <hyperlink ref="H12" r:id="rId34" xr:uid="{D67F5634-251D-45A4-B5D9-D73B7A53382D}"/>
    <hyperlink ref="H6" r:id="rId35" xr:uid="{BB5529E6-2F97-4B1C-B21D-278CFE7CCA26}"/>
    <hyperlink ref="H32" r:id="rId36" xr:uid="{10C44598-4790-4261-A76F-E4026CDED8A6}"/>
  </hyperlinks>
  <pageMargins left="0.7" right="0.7" top="0.75" bottom="0.75" header="0.3" footer="0.3"/>
  <pageSetup paperSize="9" scale="48" orientation="portrait" r:id="rId37"/>
  <headerFooter alignWithMargins="0"/>
  <rowBreaks count="1" manualBreakCount="1">
    <brk id="42" max="16383" man="1"/>
  </rowBreaks>
  <drawing r:id="rId38"/>
  <legacyDrawingHF r:id="rId39"/>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1F1B4-C234-41CE-B6EF-8A6888572904}">
  <sheetPr>
    <tabColor theme="1"/>
  </sheetPr>
  <dimension ref="A1:N113"/>
  <sheetViews>
    <sheetView view="pageBreakPreview" topLeftCell="A99" zoomScale="160" zoomScaleNormal="100" zoomScaleSheetLayoutView="160" workbookViewId="0">
      <selection activeCell="C111" sqref="C111"/>
    </sheetView>
  </sheetViews>
  <sheetFormatPr defaultColWidth="9.140625" defaultRowHeight="13.35" customHeight="1" x14ac:dyDescent="0.2"/>
  <cols>
    <col min="1" max="1" width="48" style="27" bestFit="1" customWidth="1"/>
    <col min="2" max="2" width="24.85546875" style="27" customWidth="1"/>
    <col min="3" max="3" width="29.85546875" style="27" customWidth="1"/>
    <col min="4" max="4" width="11.85546875" style="61" customWidth="1"/>
    <col min="5" max="5" width="15.42578125" style="61" customWidth="1"/>
    <col min="6" max="6" width="9.42578125" style="16" customWidth="1"/>
    <col min="7" max="16384" width="9.140625" style="16"/>
  </cols>
  <sheetData>
    <row r="1" spans="1:10" ht="12.75" x14ac:dyDescent="0.2">
      <c r="A1" s="56" t="s">
        <v>1024</v>
      </c>
      <c r="B1" s="56"/>
      <c r="C1" s="16"/>
      <c r="D1" s="16"/>
      <c r="E1" s="16"/>
    </row>
    <row r="2" spans="1:10" ht="38.1" customHeight="1" x14ac:dyDescent="0.2">
      <c r="A2" s="21" t="s">
        <v>1025</v>
      </c>
      <c r="B2" s="22"/>
      <c r="C2" s="23" t="s">
        <v>898</v>
      </c>
      <c r="D2" s="843" t="s">
        <v>1026</v>
      </c>
      <c r="E2" s="24" t="s">
        <v>856</v>
      </c>
    </row>
    <row r="3" spans="1:10" s="27" customFormat="1" ht="12.75" x14ac:dyDescent="0.2">
      <c r="A3" s="1073" t="s">
        <v>1027</v>
      </c>
      <c r="B3" s="1073"/>
      <c r="C3" s="25" t="s">
        <v>1028</v>
      </c>
      <c r="D3" s="654" t="s">
        <v>826</v>
      </c>
      <c r="E3" s="655"/>
      <c r="F3" s="26"/>
      <c r="G3" s="26"/>
      <c r="H3" s="26"/>
      <c r="J3" s="16"/>
    </row>
    <row r="4" spans="1:10" s="27" customFormat="1" ht="12.75" x14ac:dyDescent="0.25">
      <c r="A4" s="1005" t="s">
        <v>1029</v>
      </c>
      <c r="B4" s="1005"/>
      <c r="C4" s="25" t="s">
        <v>1030</v>
      </c>
      <c r="D4" s="654" t="s">
        <v>826</v>
      </c>
      <c r="E4" s="655"/>
    </row>
    <row r="5" spans="1:10" s="27" customFormat="1" ht="70.349999999999994" customHeight="1" x14ac:dyDescent="0.25">
      <c r="A5" s="1005" t="s">
        <v>1031</v>
      </c>
      <c r="B5" s="1005"/>
      <c r="C5" s="25" t="s">
        <v>1378</v>
      </c>
      <c r="D5" s="654" t="s">
        <v>826</v>
      </c>
      <c r="E5" s="655"/>
    </row>
    <row r="6" spans="1:10" s="27" customFormat="1" ht="27" x14ac:dyDescent="0.25">
      <c r="A6" s="1005" t="s">
        <v>1032</v>
      </c>
      <c r="B6" s="1005"/>
      <c r="C6" s="25" t="s">
        <v>1033</v>
      </c>
      <c r="D6" s="654" t="s">
        <v>826</v>
      </c>
      <c r="E6" s="655"/>
    </row>
    <row r="7" spans="1:10" s="27" customFormat="1" ht="18" x14ac:dyDescent="0.25">
      <c r="A7" s="1005" t="s">
        <v>1377</v>
      </c>
      <c r="B7" s="1005"/>
      <c r="C7" s="25" t="s">
        <v>1411</v>
      </c>
      <c r="D7" s="654" t="s">
        <v>826</v>
      </c>
      <c r="E7" s="654"/>
    </row>
    <row r="8" spans="1:10" s="27" customFormat="1" ht="36" x14ac:dyDescent="0.25">
      <c r="A8" s="1005" t="s">
        <v>1034</v>
      </c>
      <c r="B8" s="1005"/>
      <c r="C8" s="25" t="s">
        <v>1437</v>
      </c>
      <c r="D8" s="654" t="s">
        <v>826</v>
      </c>
      <c r="E8" s="655">
        <v>7</v>
      </c>
    </row>
    <row r="9" spans="1:10" s="27" customFormat="1" ht="27" x14ac:dyDescent="0.25">
      <c r="A9" s="1005" t="s">
        <v>1035</v>
      </c>
      <c r="B9" s="1005"/>
      <c r="C9" s="25" t="s">
        <v>1342</v>
      </c>
      <c r="D9" s="654" t="s">
        <v>826</v>
      </c>
      <c r="E9" s="655">
        <v>6</v>
      </c>
    </row>
    <row r="10" spans="1:10" ht="12.75" x14ac:dyDescent="0.2">
      <c r="A10" s="1005" t="s">
        <v>1036</v>
      </c>
      <c r="B10" s="1005"/>
      <c r="C10" s="25" t="s">
        <v>1037</v>
      </c>
      <c r="D10" s="654" t="s">
        <v>826</v>
      </c>
      <c r="E10" s="655">
        <v>6</v>
      </c>
    </row>
    <row r="11" spans="1:10" s="27" customFormat="1" ht="18" x14ac:dyDescent="0.25">
      <c r="A11" s="1005" t="s">
        <v>1038</v>
      </c>
      <c r="B11" s="1005"/>
      <c r="C11" s="25" t="s">
        <v>1343</v>
      </c>
      <c r="D11" s="654" t="s">
        <v>826</v>
      </c>
      <c r="E11" s="655"/>
    </row>
    <row r="12" spans="1:10" s="27" customFormat="1" ht="12.75" x14ac:dyDescent="0.25">
      <c r="A12" s="1005" t="s">
        <v>1039</v>
      </c>
      <c r="B12" s="1005"/>
      <c r="C12" s="25" t="s">
        <v>1344</v>
      </c>
      <c r="D12" s="654" t="s">
        <v>826</v>
      </c>
      <c r="E12" s="655"/>
    </row>
    <row r="13" spans="1:10" s="27" customFormat="1" ht="12.75" x14ac:dyDescent="0.25">
      <c r="A13" s="1005" t="s">
        <v>1040</v>
      </c>
      <c r="B13" s="1005"/>
      <c r="C13" s="25" t="s">
        <v>1344</v>
      </c>
      <c r="D13" s="654" t="s">
        <v>826</v>
      </c>
      <c r="E13" s="655"/>
    </row>
    <row r="14" spans="1:10" s="27" customFormat="1" ht="12.75" x14ac:dyDescent="0.25">
      <c r="A14" s="1005" t="s">
        <v>1041</v>
      </c>
      <c r="B14" s="1005"/>
      <c r="C14" s="25" t="s">
        <v>1345</v>
      </c>
      <c r="D14" s="654" t="s">
        <v>826</v>
      </c>
      <c r="E14" s="655"/>
    </row>
    <row r="15" spans="1:10" s="27" customFormat="1" ht="12.75" x14ac:dyDescent="0.25">
      <c r="A15" s="1005" t="s">
        <v>1042</v>
      </c>
      <c r="B15" s="1005"/>
      <c r="C15" s="862" t="s">
        <v>1346</v>
      </c>
      <c r="D15" s="654" t="s">
        <v>826</v>
      </c>
      <c r="E15" s="655"/>
    </row>
    <row r="16" spans="1:10" s="27" customFormat="1" ht="12.75" x14ac:dyDescent="0.25">
      <c r="A16" s="1005" t="s">
        <v>1043</v>
      </c>
      <c r="B16" s="1005"/>
      <c r="C16" s="862" t="s">
        <v>1346</v>
      </c>
      <c r="D16" s="654" t="s">
        <v>826</v>
      </c>
      <c r="E16" s="655"/>
    </row>
    <row r="17" spans="1:14" s="27" customFormat="1" ht="18" x14ac:dyDescent="0.25">
      <c r="A17" s="1005" t="s">
        <v>1044</v>
      </c>
      <c r="B17" s="1005"/>
      <c r="C17" s="25" t="s">
        <v>1347</v>
      </c>
      <c r="D17" s="654" t="s">
        <v>826</v>
      </c>
      <c r="E17" s="655"/>
    </row>
    <row r="18" spans="1:14" s="27" customFormat="1" ht="45" x14ac:dyDescent="0.25">
      <c r="A18" s="1005" t="s">
        <v>1045</v>
      </c>
      <c r="B18" s="1005"/>
      <c r="C18" s="862" t="s">
        <v>1348</v>
      </c>
      <c r="D18" s="654" t="s">
        <v>826</v>
      </c>
      <c r="E18" s="654"/>
    </row>
    <row r="19" spans="1:14" s="27" customFormat="1" ht="18" x14ac:dyDescent="0.25">
      <c r="A19" s="1005" t="s">
        <v>1046</v>
      </c>
      <c r="B19" s="1005"/>
      <c r="C19" s="25" t="s">
        <v>1347</v>
      </c>
      <c r="D19" s="654" t="s">
        <v>826</v>
      </c>
      <c r="E19" s="655"/>
    </row>
    <row r="20" spans="1:14" s="27" customFormat="1" ht="18" x14ac:dyDescent="0.25">
      <c r="A20" s="1005" t="s">
        <v>1047</v>
      </c>
      <c r="B20" s="1005"/>
      <c r="C20" s="25" t="s">
        <v>1347</v>
      </c>
      <c r="D20" s="654" t="s">
        <v>826</v>
      </c>
      <c r="E20" s="655"/>
    </row>
    <row r="21" spans="1:14" ht="18" x14ac:dyDescent="0.2">
      <c r="A21" s="1005" t="s">
        <v>1048</v>
      </c>
      <c r="B21" s="1005"/>
      <c r="C21" s="25" t="s">
        <v>1412</v>
      </c>
      <c r="D21" s="654" t="s">
        <v>826</v>
      </c>
      <c r="E21" s="655"/>
    </row>
    <row r="22" spans="1:14" s="27" customFormat="1" ht="18" x14ac:dyDescent="0.25">
      <c r="A22" s="1005" t="s">
        <v>1049</v>
      </c>
      <c r="B22" s="1005"/>
      <c r="C22" s="25" t="s">
        <v>1412</v>
      </c>
      <c r="D22" s="654" t="s">
        <v>826</v>
      </c>
      <c r="E22" s="655"/>
    </row>
    <row r="23" spans="1:14" s="27" customFormat="1" ht="18" x14ac:dyDescent="0.25">
      <c r="A23" s="1005" t="s">
        <v>1050</v>
      </c>
      <c r="B23" s="1005"/>
      <c r="C23" s="25" t="s">
        <v>1422</v>
      </c>
      <c r="D23" s="654" t="s">
        <v>826</v>
      </c>
      <c r="E23" s="655"/>
    </row>
    <row r="24" spans="1:14" s="27" customFormat="1" ht="36" x14ac:dyDescent="0.25">
      <c r="A24" s="1005" t="s">
        <v>1051</v>
      </c>
      <c r="B24" s="1005"/>
      <c r="C24" s="25" t="s">
        <v>1349</v>
      </c>
      <c r="D24" s="654" t="s">
        <v>826</v>
      </c>
      <c r="E24" s="655"/>
    </row>
    <row r="25" spans="1:14" s="27" customFormat="1" ht="18" x14ac:dyDescent="0.25">
      <c r="A25" s="1005" t="s">
        <v>1052</v>
      </c>
      <c r="B25" s="1005"/>
      <c r="C25" s="25" t="s">
        <v>1413</v>
      </c>
      <c r="D25" s="654" t="s">
        <v>826</v>
      </c>
      <c r="E25" s="655">
        <v>10</v>
      </c>
    </row>
    <row r="26" spans="1:14" s="27" customFormat="1" ht="18" x14ac:dyDescent="0.25">
      <c r="A26" s="1005" t="s">
        <v>1053</v>
      </c>
      <c r="B26" s="1005"/>
      <c r="C26" s="25" t="s">
        <v>1414</v>
      </c>
      <c r="D26" s="654" t="s">
        <v>826</v>
      </c>
      <c r="E26" s="655"/>
    </row>
    <row r="27" spans="1:14" ht="45" x14ac:dyDescent="0.2">
      <c r="A27" s="1005" t="s">
        <v>1054</v>
      </c>
      <c r="B27" s="1005"/>
      <c r="C27" s="25" t="s">
        <v>1350</v>
      </c>
      <c r="D27" s="654" t="s">
        <v>826</v>
      </c>
      <c r="E27" s="655">
        <v>6</v>
      </c>
      <c r="N27" s="881"/>
    </row>
    <row r="28" spans="1:14" s="27" customFormat="1" ht="45" x14ac:dyDescent="0.25">
      <c r="A28" s="1005" t="s">
        <v>1055</v>
      </c>
      <c r="B28" s="1005"/>
      <c r="C28" s="25" t="s">
        <v>1351</v>
      </c>
      <c r="D28" s="654" t="s">
        <v>826</v>
      </c>
      <c r="E28" s="655">
        <v>6</v>
      </c>
    </row>
    <row r="29" spans="1:14" s="27" customFormat="1" ht="12.75" x14ac:dyDescent="0.25">
      <c r="A29" s="1005" t="s">
        <v>1056</v>
      </c>
      <c r="B29" s="1005"/>
      <c r="C29" s="25" t="s">
        <v>1352</v>
      </c>
      <c r="D29" s="654" t="s">
        <v>826</v>
      </c>
      <c r="E29" s="655"/>
    </row>
    <row r="30" spans="1:14" s="27" customFormat="1" ht="12.75" x14ac:dyDescent="0.25">
      <c r="A30" s="1005" t="s">
        <v>1057</v>
      </c>
      <c r="B30" s="1005"/>
      <c r="C30" s="25" t="s">
        <v>1450</v>
      </c>
      <c r="D30" s="654" t="s">
        <v>826</v>
      </c>
      <c r="E30" s="655"/>
    </row>
    <row r="31" spans="1:14" s="27" customFormat="1" ht="12.75" x14ac:dyDescent="0.25">
      <c r="A31" s="1005" t="s">
        <v>1058</v>
      </c>
      <c r="B31" s="1005"/>
      <c r="C31" s="25" t="s">
        <v>1353</v>
      </c>
      <c r="D31" s="654" t="s">
        <v>826</v>
      </c>
      <c r="E31" s="655"/>
    </row>
    <row r="32" spans="1:14" s="27" customFormat="1" ht="18" x14ac:dyDescent="0.25">
      <c r="A32" s="1071" t="s">
        <v>1059</v>
      </c>
      <c r="B32" s="1071"/>
      <c r="C32" s="25" t="s">
        <v>1415</v>
      </c>
      <c r="D32" s="654" t="s">
        <v>826</v>
      </c>
      <c r="E32" s="655">
        <v>3</v>
      </c>
    </row>
    <row r="33" spans="1:6" ht="18" x14ac:dyDescent="0.2">
      <c r="A33" s="21" t="s">
        <v>1060</v>
      </c>
      <c r="B33" s="22"/>
      <c r="C33" s="23" t="s">
        <v>898</v>
      </c>
      <c r="D33" s="24" t="s">
        <v>1026</v>
      </c>
      <c r="E33" s="24" t="s">
        <v>856</v>
      </c>
    </row>
    <row r="34" spans="1:6" s="27" customFormat="1" ht="12.75" x14ac:dyDescent="0.25">
      <c r="A34" s="1070" t="s">
        <v>1061</v>
      </c>
      <c r="B34" s="1070"/>
      <c r="C34" s="862" t="s">
        <v>1354</v>
      </c>
      <c r="D34" s="654" t="s">
        <v>826</v>
      </c>
      <c r="E34" s="655"/>
    </row>
    <row r="35" spans="1:6" s="27" customFormat="1" ht="18" x14ac:dyDescent="0.25">
      <c r="A35" s="990" t="s">
        <v>1062</v>
      </c>
      <c r="B35" s="990"/>
      <c r="C35" s="25" t="s">
        <v>1355</v>
      </c>
      <c r="D35" s="654" t="s">
        <v>826</v>
      </c>
      <c r="E35" s="655"/>
    </row>
    <row r="36" spans="1:6" s="27" customFormat="1" ht="12.75" x14ac:dyDescent="0.25">
      <c r="A36" s="1071" t="s">
        <v>1063</v>
      </c>
      <c r="B36" s="1071"/>
      <c r="C36" s="25" t="s">
        <v>1346</v>
      </c>
      <c r="D36" s="654" t="s">
        <v>826</v>
      </c>
      <c r="E36" s="655">
        <v>6</v>
      </c>
    </row>
    <row r="37" spans="1:6" ht="18" x14ac:dyDescent="0.25">
      <c r="A37" s="21" t="s">
        <v>1064</v>
      </c>
      <c r="B37" s="22"/>
      <c r="C37" s="23" t="s">
        <v>898</v>
      </c>
      <c r="D37" s="24" t="s">
        <v>1065</v>
      </c>
      <c r="E37" s="24" t="s">
        <v>856</v>
      </c>
      <c r="F37" s="29"/>
    </row>
    <row r="38" spans="1:6" ht="36.6" customHeight="1" x14ac:dyDescent="0.25">
      <c r="A38" s="1072" t="s">
        <v>1066</v>
      </c>
      <c r="B38" s="1072"/>
      <c r="C38" s="1072"/>
      <c r="D38" s="1072"/>
      <c r="E38" s="1072"/>
      <c r="F38" s="29"/>
    </row>
    <row r="39" spans="1:6" s="27" customFormat="1" ht="18" x14ac:dyDescent="0.25">
      <c r="A39" s="1069" t="s">
        <v>1067</v>
      </c>
      <c r="B39" s="41" t="s">
        <v>1068</v>
      </c>
      <c r="C39" s="25" t="s">
        <v>1438</v>
      </c>
      <c r="D39" s="654" t="s">
        <v>826</v>
      </c>
      <c r="E39" s="655"/>
      <c r="F39" s="29"/>
    </row>
    <row r="40" spans="1:6" s="27" customFormat="1" ht="27" x14ac:dyDescent="0.25">
      <c r="A40" s="1069"/>
      <c r="B40" s="41" t="s">
        <v>1069</v>
      </c>
      <c r="C40" s="25" t="s">
        <v>1356</v>
      </c>
      <c r="D40" s="654" t="s">
        <v>826</v>
      </c>
      <c r="E40" s="655"/>
      <c r="F40" s="29"/>
    </row>
    <row r="41" spans="1:6" s="27" customFormat="1" ht="18" x14ac:dyDescent="0.25">
      <c r="A41" s="1069"/>
      <c r="B41" s="41" t="s">
        <v>1070</v>
      </c>
      <c r="C41" s="25" t="s">
        <v>1416</v>
      </c>
      <c r="D41" s="654" t="s">
        <v>826</v>
      </c>
      <c r="E41" s="655"/>
    </row>
    <row r="42" spans="1:6" s="27" customFormat="1" ht="18" x14ac:dyDescent="0.25">
      <c r="A42" s="1067" t="s">
        <v>1071</v>
      </c>
      <c r="B42" s="41" t="s">
        <v>1072</v>
      </c>
      <c r="C42" s="25" t="s">
        <v>1357</v>
      </c>
      <c r="D42" s="654" t="s">
        <v>826</v>
      </c>
      <c r="E42" s="655"/>
    </row>
    <row r="43" spans="1:6" s="27" customFormat="1" ht="18" x14ac:dyDescent="0.25">
      <c r="A43" s="1067"/>
      <c r="B43" s="41" t="s">
        <v>1073</v>
      </c>
      <c r="C43" s="25" t="s">
        <v>1358</v>
      </c>
      <c r="D43" s="654" t="s">
        <v>826</v>
      </c>
      <c r="E43" s="655"/>
      <c r="F43" s="58"/>
    </row>
    <row r="44" spans="1:6" s="27" customFormat="1" ht="54" x14ac:dyDescent="0.25">
      <c r="A44" s="44" t="s">
        <v>1074</v>
      </c>
      <c r="B44" s="41" t="s">
        <v>1075</v>
      </c>
      <c r="C44" s="25" t="s">
        <v>1359</v>
      </c>
      <c r="D44" s="654" t="s">
        <v>826</v>
      </c>
      <c r="E44" s="655"/>
      <c r="F44" s="58"/>
    </row>
    <row r="45" spans="1:6" s="27" customFormat="1" ht="18" x14ac:dyDescent="0.25">
      <c r="A45" s="1067" t="s">
        <v>1076</v>
      </c>
      <c r="B45" s="41" t="s">
        <v>1077</v>
      </c>
      <c r="C45" s="25" t="s">
        <v>1352</v>
      </c>
      <c r="D45" s="654" t="s">
        <v>826</v>
      </c>
      <c r="E45" s="655">
        <v>10</v>
      </c>
      <c r="F45" s="58"/>
    </row>
    <row r="46" spans="1:6" s="27" customFormat="1" ht="27" x14ac:dyDescent="0.25">
      <c r="A46" s="1067"/>
      <c r="B46" s="41" t="s">
        <v>1078</v>
      </c>
      <c r="C46" s="25" t="s">
        <v>1360</v>
      </c>
      <c r="D46" s="654" t="s">
        <v>826</v>
      </c>
      <c r="E46" s="655">
        <v>10</v>
      </c>
      <c r="F46" s="58"/>
    </row>
    <row r="47" spans="1:6" ht="18" x14ac:dyDescent="0.25">
      <c r="A47" s="1067"/>
      <c r="B47" s="41" t="s">
        <v>1079</v>
      </c>
      <c r="C47" s="25" t="s">
        <v>1352</v>
      </c>
      <c r="D47" s="654" t="s">
        <v>826</v>
      </c>
      <c r="E47" s="655">
        <v>10</v>
      </c>
      <c r="F47" s="29"/>
    </row>
    <row r="48" spans="1:6" s="27" customFormat="1" ht="27" x14ac:dyDescent="0.25">
      <c r="A48" s="41" t="s">
        <v>1080</v>
      </c>
      <c r="B48" s="41" t="s">
        <v>1081</v>
      </c>
      <c r="C48" s="25" t="s">
        <v>1361</v>
      </c>
      <c r="D48" s="654" t="s">
        <v>826</v>
      </c>
      <c r="E48" s="655">
        <v>10</v>
      </c>
      <c r="F48" s="58"/>
    </row>
    <row r="49" spans="1:6" s="27" customFormat="1" ht="15" x14ac:dyDescent="0.25">
      <c r="A49" s="1067" t="s">
        <v>1082</v>
      </c>
      <c r="B49" s="41" t="s">
        <v>1083</v>
      </c>
      <c r="C49" s="25" t="s">
        <v>1451</v>
      </c>
      <c r="D49" s="654" t="s">
        <v>826</v>
      </c>
      <c r="E49" s="655"/>
      <c r="F49" s="58"/>
    </row>
    <row r="50" spans="1:6" ht="18" x14ac:dyDescent="0.25">
      <c r="A50" s="1067"/>
      <c r="B50" s="41" t="s">
        <v>1084</v>
      </c>
      <c r="C50" s="25" t="s">
        <v>1451</v>
      </c>
      <c r="D50" s="654" t="s">
        <v>826</v>
      </c>
      <c r="E50" s="655"/>
      <c r="F50" s="29"/>
    </row>
    <row r="51" spans="1:6" s="27" customFormat="1" ht="27" x14ac:dyDescent="0.25">
      <c r="A51" s="1067"/>
      <c r="B51" s="41" t="s">
        <v>1085</v>
      </c>
      <c r="C51" s="25" t="s">
        <v>1451</v>
      </c>
      <c r="D51" s="654" t="s">
        <v>826</v>
      </c>
      <c r="E51" s="655"/>
      <c r="F51" s="58"/>
    </row>
    <row r="52" spans="1:6" ht="18" x14ac:dyDescent="0.25">
      <c r="A52" s="1067"/>
      <c r="B52" s="41" t="s">
        <v>1086</v>
      </c>
      <c r="C52" s="25" t="s">
        <v>1451</v>
      </c>
      <c r="D52" s="654" t="s">
        <v>826</v>
      </c>
      <c r="E52" s="655"/>
      <c r="F52" s="29"/>
    </row>
    <row r="53" spans="1:6" s="27" customFormat="1" ht="18" x14ac:dyDescent="0.25">
      <c r="A53" s="1067" t="s">
        <v>1087</v>
      </c>
      <c r="B53" s="41" t="s">
        <v>1088</v>
      </c>
      <c r="C53" s="25" t="s">
        <v>1089</v>
      </c>
      <c r="D53" s="654" t="s">
        <v>826</v>
      </c>
      <c r="E53" s="655" t="s">
        <v>1090</v>
      </c>
      <c r="F53" s="58"/>
    </row>
    <row r="54" spans="1:6" s="27" customFormat="1" ht="18" x14ac:dyDescent="0.25">
      <c r="A54" s="1067"/>
      <c r="B54" s="41" t="s">
        <v>1091</v>
      </c>
      <c r="C54" s="25" t="s">
        <v>1089</v>
      </c>
      <c r="D54" s="654" t="s">
        <v>826</v>
      </c>
      <c r="E54" s="655" t="s">
        <v>1090</v>
      </c>
      <c r="F54" s="59"/>
    </row>
    <row r="55" spans="1:6" s="27" customFormat="1" ht="15" x14ac:dyDescent="0.25">
      <c r="A55" s="1067"/>
      <c r="B55" s="41" t="s">
        <v>1092</v>
      </c>
      <c r="C55" s="25" t="s">
        <v>1362</v>
      </c>
      <c r="D55" s="654" t="s">
        <v>826</v>
      </c>
      <c r="E55" s="655" t="s">
        <v>1090</v>
      </c>
      <c r="F55" s="58"/>
    </row>
    <row r="56" spans="1:6" s="27" customFormat="1" ht="18" x14ac:dyDescent="0.25">
      <c r="A56" s="1067"/>
      <c r="B56" s="41" t="s">
        <v>1093</v>
      </c>
      <c r="C56" s="25" t="s">
        <v>1089</v>
      </c>
      <c r="D56" s="654" t="s">
        <v>826</v>
      </c>
      <c r="E56" s="655" t="s">
        <v>1090</v>
      </c>
      <c r="F56" s="58"/>
    </row>
    <row r="57" spans="1:6" ht="18" x14ac:dyDescent="0.25">
      <c r="A57" s="1067"/>
      <c r="B57" s="41" t="s">
        <v>1094</v>
      </c>
      <c r="C57" s="25" t="s">
        <v>1089</v>
      </c>
      <c r="D57" s="654" t="s">
        <v>826</v>
      </c>
      <c r="E57" s="655" t="s">
        <v>1090</v>
      </c>
      <c r="F57" s="29"/>
    </row>
    <row r="58" spans="1:6" s="27" customFormat="1" ht="18" x14ac:dyDescent="0.25">
      <c r="A58" s="1005" t="s">
        <v>1095</v>
      </c>
      <c r="B58" s="41" t="s">
        <v>1096</v>
      </c>
      <c r="C58" s="25" t="s">
        <v>1097</v>
      </c>
      <c r="D58" s="654" t="s">
        <v>826</v>
      </c>
      <c r="E58" s="655" t="s">
        <v>1090</v>
      </c>
      <c r="F58" s="58"/>
    </row>
    <row r="59" spans="1:6" s="27" customFormat="1" ht="18" x14ac:dyDescent="0.25">
      <c r="A59" s="1005"/>
      <c r="B59" s="41" t="s">
        <v>1098</v>
      </c>
      <c r="C59" s="25" t="s">
        <v>1097</v>
      </c>
      <c r="D59" s="654" t="s">
        <v>826</v>
      </c>
      <c r="E59" s="655" t="s">
        <v>1090</v>
      </c>
      <c r="F59" s="58"/>
    </row>
    <row r="60" spans="1:6" s="27" customFormat="1" ht="15" x14ac:dyDescent="0.25">
      <c r="A60" s="1005"/>
      <c r="B60" s="41" t="s">
        <v>1099</v>
      </c>
      <c r="C60" s="25" t="s">
        <v>1097</v>
      </c>
      <c r="D60" s="654" t="s">
        <v>826</v>
      </c>
      <c r="E60" s="655" t="s">
        <v>1090</v>
      </c>
      <c r="F60" s="58"/>
    </row>
    <row r="61" spans="1:6" s="27" customFormat="1" ht="15" x14ac:dyDescent="0.25">
      <c r="A61" s="1005"/>
      <c r="B61" s="41" t="s">
        <v>1100</v>
      </c>
      <c r="C61" s="25" t="s">
        <v>1097</v>
      </c>
      <c r="D61" s="654" t="s">
        <v>826</v>
      </c>
      <c r="E61" s="655" t="s">
        <v>1090</v>
      </c>
      <c r="F61" s="58"/>
    </row>
    <row r="62" spans="1:6" s="27" customFormat="1" ht="15" x14ac:dyDescent="0.25">
      <c r="A62" s="1005"/>
      <c r="B62" s="41" t="s">
        <v>1101</v>
      </c>
      <c r="C62" s="25" t="s">
        <v>1097</v>
      </c>
      <c r="D62" s="654" t="s">
        <v>826</v>
      </c>
      <c r="E62" s="655" t="s">
        <v>1090</v>
      </c>
      <c r="F62" s="58"/>
    </row>
    <row r="63" spans="1:6" s="27" customFormat="1" ht="45" x14ac:dyDescent="0.25">
      <c r="A63" s="1067" t="s">
        <v>1102</v>
      </c>
      <c r="B63" s="41" t="s">
        <v>1103</v>
      </c>
      <c r="C63" s="25" t="s">
        <v>1363</v>
      </c>
      <c r="D63" s="654" t="s">
        <v>826</v>
      </c>
      <c r="E63" s="655" t="s">
        <v>1090</v>
      </c>
      <c r="F63" s="58"/>
    </row>
    <row r="64" spans="1:6" s="27" customFormat="1" ht="27" x14ac:dyDescent="0.25">
      <c r="A64" s="1067"/>
      <c r="B64" s="41" t="s">
        <v>1104</v>
      </c>
      <c r="C64" s="25" t="s">
        <v>1363</v>
      </c>
      <c r="D64" s="654" t="s">
        <v>826</v>
      </c>
      <c r="E64" s="655" t="s">
        <v>1090</v>
      </c>
      <c r="F64" s="58"/>
    </row>
    <row r="65" spans="1:6" ht="18" x14ac:dyDescent="0.25">
      <c r="A65" s="1067"/>
      <c r="B65" s="41" t="s">
        <v>1105</v>
      </c>
      <c r="C65" s="25" t="s">
        <v>1363</v>
      </c>
      <c r="D65" s="654" t="s">
        <v>826</v>
      </c>
      <c r="E65" s="655" t="s">
        <v>1090</v>
      </c>
      <c r="F65" s="29"/>
    </row>
    <row r="66" spans="1:6" s="27" customFormat="1" ht="18" x14ac:dyDescent="0.25">
      <c r="A66" s="1067" t="s">
        <v>1106</v>
      </c>
      <c r="B66" s="41" t="s">
        <v>1107</v>
      </c>
      <c r="C66" s="25" t="s">
        <v>1108</v>
      </c>
      <c r="D66" s="654" t="s">
        <v>826</v>
      </c>
      <c r="E66" s="655" t="s">
        <v>1090</v>
      </c>
      <c r="F66" s="58"/>
    </row>
    <row r="67" spans="1:6" s="27" customFormat="1" ht="18" x14ac:dyDescent="0.25">
      <c r="A67" s="1067"/>
      <c r="B67" s="41" t="s">
        <v>1109</v>
      </c>
      <c r="C67" s="25" t="s">
        <v>1108</v>
      </c>
      <c r="D67" s="654" t="s">
        <v>826</v>
      </c>
      <c r="E67" s="655" t="s">
        <v>1090</v>
      </c>
      <c r="F67" s="58"/>
    </row>
    <row r="68" spans="1:6" s="27" customFormat="1" ht="18" x14ac:dyDescent="0.25">
      <c r="A68" s="1067"/>
      <c r="B68" s="41" t="s">
        <v>1110</v>
      </c>
      <c r="C68" s="25" t="s">
        <v>1108</v>
      </c>
      <c r="D68" s="654" t="s">
        <v>826</v>
      </c>
      <c r="E68" s="655" t="s">
        <v>1090</v>
      </c>
      <c r="F68" s="58"/>
    </row>
    <row r="69" spans="1:6" s="27" customFormat="1" ht="18" x14ac:dyDescent="0.25">
      <c r="A69" s="1067"/>
      <c r="B69" s="41" t="s">
        <v>1111</v>
      </c>
      <c r="C69" s="25" t="s">
        <v>1097</v>
      </c>
      <c r="D69" s="654" t="s">
        <v>826</v>
      </c>
      <c r="E69" s="655" t="s">
        <v>1090</v>
      </c>
      <c r="F69" s="58"/>
    </row>
    <row r="70" spans="1:6" s="27" customFormat="1" ht="18" x14ac:dyDescent="0.25">
      <c r="A70" s="1067"/>
      <c r="B70" s="41" t="s">
        <v>1112</v>
      </c>
      <c r="C70" s="25" t="s">
        <v>1108</v>
      </c>
      <c r="D70" s="654" t="s">
        <v>826</v>
      </c>
      <c r="E70" s="655" t="s">
        <v>1090</v>
      </c>
    </row>
    <row r="71" spans="1:6" s="27" customFormat="1" ht="18" x14ac:dyDescent="0.25">
      <c r="A71" s="1067"/>
      <c r="B71" s="41" t="s">
        <v>1113</v>
      </c>
      <c r="C71" s="25" t="s">
        <v>1114</v>
      </c>
      <c r="D71" s="654" t="s">
        <v>826</v>
      </c>
      <c r="E71" s="655" t="s">
        <v>1090</v>
      </c>
    </row>
    <row r="72" spans="1:6" s="27" customFormat="1" ht="27" x14ac:dyDescent="0.25">
      <c r="A72" s="1067"/>
      <c r="B72" s="41" t="s">
        <v>1115</v>
      </c>
      <c r="C72" s="25" t="s">
        <v>1379</v>
      </c>
      <c r="D72" s="654" t="s">
        <v>826</v>
      </c>
      <c r="E72" s="655" t="s">
        <v>1090</v>
      </c>
    </row>
    <row r="73" spans="1:6" s="27" customFormat="1" ht="18" x14ac:dyDescent="0.25">
      <c r="A73" s="1005" t="s">
        <v>1116</v>
      </c>
      <c r="B73" s="41" t="s">
        <v>1117</v>
      </c>
      <c r="C73" s="25" t="s">
        <v>1118</v>
      </c>
      <c r="D73" s="654" t="s">
        <v>826</v>
      </c>
      <c r="E73" s="655" t="s">
        <v>1090</v>
      </c>
    </row>
    <row r="74" spans="1:6" s="27" customFormat="1" ht="18" x14ac:dyDescent="0.25">
      <c r="A74" s="1005"/>
      <c r="B74" s="60" t="s">
        <v>1119</v>
      </c>
      <c r="C74" s="25" t="s">
        <v>1097</v>
      </c>
      <c r="D74" s="654" t="s">
        <v>826</v>
      </c>
      <c r="E74" s="655" t="s">
        <v>1090</v>
      </c>
    </row>
    <row r="75" spans="1:6" s="27" customFormat="1" ht="15" x14ac:dyDescent="0.25">
      <c r="A75" s="1005"/>
      <c r="B75" s="60" t="s">
        <v>1120</v>
      </c>
      <c r="C75" s="25" t="s">
        <v>1394</v>
      </c>
      <c r="D75" s="654"/>
      <c r="E75" s="655" t="s">
        <v>1090</v>
      </c>
      <c r="F75" s="58"/>
    </row>
    <row r="76" spans="1:6" s="27" customFormat="1" ht="18" x14ac:dyDescent="0.25">
      <c r="A76" s="1005" t="s">
        <v>1121</v>
      </c>
      <c r="B76" s="60" t="s">
        <v>1122</v>
      </c>
      <c r="C76" s="679" t="s">
        <v>1364</v>
      </c>
      <c r="D76" s="654" t="s">
        <v>826</v>
      </c>
      <c r="E76" s="655" t="s">
        <v>1090</v>
      </c>
      <c r="F76" s="58"/>
    </row>
    <row r="77" spans="1:6" ht="18" x14ac:dyDescent="0.25">
      <c r="A77" s="1005"/>
      <c r="B77" s="60" t="s">
        <v>1123</v>
      </c>
      <c r="C77" s="679" t="s">
        <v>1364</v>
      </c>
      <c r="D77" s="654" t="s">
        <v>826</v>
      </c>
      <c r="E77" s="655" t="s">
        <v>1090</v>
      </c>
      <c r="F77" s="29"/>
    </row>
    <row r="78" spans="1:6" s="27" customFormat="1" ht="15" x14ac:dyDescent="0.25">
      <c r="A78" s="1005"/>
      <c r="B78" s="60" t="s">
        <v>1124</v>
      </c>
      <c r="C78" s="25" t="s">
        <v>1097</v>
      </c>
      <c r="D78" s="654" t="s">
        <v>826</v>
      </c>
      <c r="E78" s="655" t="s">
        <v>1090</v>
      </c>
      <c r="F78" s="58"/>
    </row>
    <row r="79" spans="1:6" s="27" customFormat="1" ht="18" x14ac:dyDescent="0.25">
      <c r="A79" s="1005"/>
      <c r="B79" s="60" t="s">
        <v>1125</v>
      </c>
      <c r="C79" s="25" t="s">
        <v>1097</v>
      </c>
      <c r="D79" s="654" t="s">
        <v>826</v>
      </c>
      <c r="E79" s="655"/>
      <c r="F79" s="58"/>
    </row>
    <row r="80" spans="1:6" ht="18" x14ac:dyDescent="0.25">
      <c r="A80" s="1005"/>
      <c r="B80" s="60" t="s">
        <v>1126</v>
      </c>
      <c r="C80" s="25" t="s">
        <v>1097</v>
      </c>
      <c r="D80" s="654" t="s">
        <v>826</v>
      </c>
      <c r="E80" s="655"/>
      <c r="F80" s="29"/>
    </row>
    <row r="81" spans="1:6" s="27" customFormat="1" ht="18" x14ac:dyDescent="0.25">
      <c r="A81" s="1067" t="s">
        <v>1127</v>
      </c>
      <c r="B81" s="60" t="s">
        <v>1128</v>
      </c>
      <c r="C81" s="25" t="s">
        <v>1345</v>
      </c>
      <c r="D81" s="654" t="s">
        <v>826</v>
      </c>
      <c r="E81" s="655"/>
      <c r="F81" s="58"/>
    </row>
    <row r="82" spans="1:6" ht="36" x14ac:dyDescent="0.25">
      <c r="A82" s="1067"/>
      <c r="B82" s="60" t="s">
        <v>1129</v>
      </c>
      <c r="C82" s="25" t="s">
        <v>1345</v>
      </c>
      <c r="D82" s="654" t="s">
        <v>826</v>
      </c>
      <c r="E82" s="655"/>
      <c r="F82" s="29"/>
    </row>
    <row r="83" spans="1:6" s="27" customFormat="1" ht="18" x14ac:dyDescent="0.25">
      <c r="A83" s="1067" t="s">
        <v>1130</v>
      </c>
      <c r="B83" s="41" t="s">
        <v>1131</v>
      </c>
      <c r="C83" s="25" t="s">
        <v>1132</v>
      </c>
      <c r="D83" s="654" t="s">
        <v>826</v>
      </c>
      <c r="E83" s="655"/>
      <c r="F83" s="58"/>
    </row>
    <row r="84" spans="1:6" ht="36" x14ac:dyDescent="0.25">
      <c r="A84" s="1067"/>
      <c r="B84" s="41" t="s">
        <v>1133</v>
      </c>
      <c r="C84" s="25" t="s">
        <v>1365</v>
      </c>
      <c r="D84" s="654" t="s">
        <v>826</v>
      </c>
      <c r="E84" s="655"/>
      <c r="F84" s="29"/>
    </row>
    <row r="85" spans="1:6" s="27" customFormat="1" ht="18" x14ac:dyDescent="0.25">
      <c r="A85" s="1067"/>
      <c r="B85" s="41" t="s">
        <v>1134</v>
      </c>
      <c r="C85" s="25" t="s">
        <v>1366</v>
      </c>
      <c r="D85" s="654" t="s">
        <v>826</v>
      </c>
      <c r="E85" s="655"/>
      <c r="F85" s="58"/>
    </row>
    <row r="86" spans="1:6" s="27" customFormat="1" ht="18" x14ac:dyDescent="0.25">
      <c r="A86" s="1067" t="s">
        <v>1135</v>
      </c>
      <c r="B86" s="41" t="s">
        <v>1136</v>
      </c>
      <c r="C86" s="25" t="s">
        <v>1367</v>
      </c>
      <c r="D86" s="654" t="s">
        <v>826</v>
      </c>
      <c r="E86" s="655"/>
      <c r="F86" s="58"/>
    </row>
    <row r="87" spans="1:6" s="27" customFormat="1" ht="27" x14ac:dyDescent="0.25">
      <c r="A87" s="1067"/>
      <c r="B87" s="41" t="s">
        <v>1137</v>
      </c>
      <c r="C87" s="25" t="s">
        <v>1367</v>
      </c>
      <c r="D87" s="654" t="s">
        <v>826</v>
      </c>
      <c r="E87" s="655"/>
      <c r="F87" s="58"/>
    </row>
    <row r="88" spans="1:6" ht="18" x14ac:dyDescent="0.25">
      <c r="A88" s="1069"/>
      <c r="B88" s="41" t="s">
        <v>1138</v>
      </c>
      <c r="C88" s="25" t="s">
        <v>1367</v>
      </c>
      <c r="D88" s="654" t="s">
        <v>826</v>
      </c>
      <c r="E88" s="655"/>
      <c r="F88" s="29"/>
    </row>
    <row r="89" spans="1:6" s="27" customFormat="1" ht="27" x14ac:dyDescent="0.25">
      <c r="A89" s="1069"/>
      <c r="B89" s="41" t="s">
        <v>1139</v>
      </c>
      <c r="C89" s="25" t="s">
        <v>1367</v>
      </c>
      <c r="D89" s="654" t="s">
        <v>826</v>
      </c>
      <c r="E89" s="655"/>
      <c r="F89" s="58"/>
    </row>
    <row r="90" spans="1:6" ht="18" x14ac:dyDescent="0.25">
      <c r="A90" s="1069"/>
      <c r="B90" s="41" t="s">
        <v>1140</v>
      </c>
      <c r="C90" s="25" t="s">
        <v>1367</v>
      </c>
      <c r="D90" s="654" t="s">
        <v>826</v>
      </c>
      <c r="E90" s="655"/>
      <c r="F90" s="29"/>
    </row>
    <row r="91" spans="1:6" s="27" customFormat="1" ht="18" x14ac:dyDescent="0.25">
      <c r="A91" s="1069"/>
      <c r="B91" s="41" t="s">
        <v>1141</v>
      </c>
      <c r="C91" s="25" t="s">
        <v>1367</v>
      </c>
      <c r="D91" s="654" t="s">
        <v>826</v>
      </c>
      <c r="E91" s="655"/>
      <c r="F91" s="58"/>
    </row>
    <row r="92" spans="1:6" ht="45" x14ac:dyDescent="0.25">
      <c r="A92" s="1069"/>
      <c r="B92" s="41" t="s">
        <v>1142</v>
      </c>
      <c r="C92" s="25" t="s">
        <v>1367</v>
      </c>
      <c r="D92" s="654" t="s">
        <v>826</v>
      </c>
      <c r="E92" s="655"/>
      <c r="F92" s="29"/>
    </row>
    <row r="93" spans="1:6" s="27" customFormat="1" ht="27" x14ac:dyDescent="0.25">
      <c r="A93" s="1069"/>
      <c r="B93" s="41" t="s">
        <v>1143</v>
      </c>
      <c r="C93" s="25" t="s">
        <v>1367</v>
      </c>
      <c r="D93" s="654" t="s">
        <v>826</v>
      </c>
      <c r="E93" s="655"/>
      <c r="F93" s="58"/>
    </row>
    <row r="94" spans="1:6" ht="15" x14ac:dyDescent="0.25">
      <c r="A94" s="1067"/>
      <c r="B94" s="41" t="s">
        <v>1144</v>
      </c>
      <c r="C94" s="25" t="s">
        <v>1145</v>
      </c>
      <c r="D94" s="654" t="s">
        <v>826</v>
      </c>
      <c r="E94" s="655"/>
      <c r="F94" s="29"/>
    </row>
    <row r="95" spans="1:6" s="27" customFormat="1" ht="15" x14ac:dyDescent="0.25">
      <c r="A95" s="1067"/>
      <c r="B95" s="41" t="s">
        <v>1146</v>
      </c>
      <c r="C95" s="25" t="s">
        <v>1145</v>
      </c>
      <c r="D95" s="654" t="s">
        <v>826</v>
      </c>
      <c r="E95" s="655"/>
      <c r="F95" s="58"/>
    </row>
    <row r="96" spans="1:6" s="27" customFormat="1" ht="18" x14ac:dyDescent="0.25">
      <c r="A96" s="1067" t="s">
        <v>1147</v>
      </c>
      <c r="B96" s="41" t="s">
        <v>1148</v>
      </c>
      <c r="C96" s="25" t="s">
        <v>1149</v>
      </c>
      <c r="D96" s="654" t="s">
        <v>826</v>
      </c>
      <c r="E96" s="655"/>
      <c r="F96" s="58"/>
    </row>
    <row r="97" spans="1:6" s="27" customFormat="1" ht="27" x14ac:dyDescent="0.25">
      <c r="A97" s="1069"/>
      <c r="B97" s="41" t="s">
        <v>1150</v>
      </c>
      <c r="C97" s="25" t="s">
        <v>1149</v>
      </c>
      <c r="D97" s="654" t="s">
        <v>826</v>
      </c>
      <c r="E97" s="655"/>
      <c r="F97" s="58"/>
    </row>
    <row r="98" spans="1:6" s="27" customFormat="1" ht="36" x14ac:dyDescent="0.25">
      <c r="A98" s="1068"/>
      <c r="B98" s="41" t="s">
        <v>1151</v>
      </c>
      <c r="C98" s="25" t="s">
        <v>1416</v>
      </c>
      <c r="D98" s="654" t="s">
        <v>826</v>
      </c>
      <c r="E98" s="655"/>
      <c r="F98" s="58"/>
    </row>
    <row r="99" spans="1:6" ht="18" x14ac:dyDescent="0.25">
      <c r="A99" s="1067" t="s">
        <v>1152</v>
      </c>
      <c r="B99" s="41" t="s">
        <v>1153</v>
      </c>
      <c r="C99" s="25" t="s">
        <v>1366</v>
      </c>
      <c r="D99" s="654" t="s">
        <v>826</v>
      </c>
      <c r="E99" s="655"/>
      <c r="F99" s="29"/>
    </row>
    <row r="100" spans="1:6" ht="18" x14ac:dyDescent="0.25">
      <c r="A100" s="1068"/>
      <c r="B100" s="41" t="s">
        <v>1154</v>
      </c>
      <c r="C100" s="25" t="s">
        <v>1366</v>
      </c>
      <c r="D100" s="654" t="s">
        <v>826</v>
      </c>
      <c r="E100" s="655"/>
      <c r="F100" s="29"/>
    </row>
    <row r="101" spans="1:6" s="27" customFormat="1" ht="27" x14ac:dyDescent="0.25">
      <c r="A101" s="41" t="s">
        <v>1155</v>
      </c>
      <c r="B101" s="41" t="s">
        <v>1156</v>
      </c>
      <c r="C101" s="25" t="s">
        <v>1368</v>
      </c>
      <c r="D101" s="654" t="s">
        <v>826</v>
      </c>
      <c r="E101" s="655">
        <v>6</v>
      </c>
      <c r="F101" s="58"/>
    </row>
    <row r="102" spans="1:6" s="27" customFormat="1" ht="36" x14ac:dyDescent="0.25">
      <c r="A102" s="41" t="s">
        <v>1157</v>
      </c>
      <c r="B102" s="41" t="s">
        <v>1158</v>
      </c>
      <c r="C102" s="25" t="s">
        <v>1416</v>
      </c>
      <c r="D102" s="654" t="s">
        <v>826</v>
      </c>
      <c r="E102" s="655">
        <v>3</v>
      </c>
      <c r="F102" s="58"/>
    </row>
    <row r="103" spans="1:6" s="27" customFormat="1" ht="27" x14ac:dyDescent="0.25">
      <c r="A103" s="41" t="s">
        <v>1159</v>
      </c>
      <c r="B103" s="41" t="s">
        <v>1160</v>
      </c>
      <c r="C103" s="25" t="s">
        <v>1161</v>
      </c>
      <c r="D103" s="654" t="s">
        <v>826</v>
      </c>
      <c r="E103" s="655">
        <v>5</v>
      </c>
      <c r="F103" s="58"/>
    </row>
    <row r="104" spans="1:6" s="27" customFormat="1" ht="27" x14ac:dyDescent="0.25">
      <c r="A104" s="41" t="s">
        <v>1162</v>
      </c>
      <c r="B104" s="41" t="s">
        <v>1163</v>
      </c>
      <c r="C104" s="25" t="s">
        <v>1161</v>
      </c>
      <c r="D104" s="654" t="s">
        <v>826</v>
      </c>
      <c r="E104" s="655">
        <v>4</v>
      </c>
      <c r="F104" s="58"/>
    </row>
    <row r="105" spans="1:6" s="27" customFormat="1" ht="27" x14ac:dyDescent="0.25">
      <c r="A105" s="41" t="s">
        <v>1164</v>
      </c>
      <c r="B105" s="41" t="s">
        <v>1165</v>
      </c>
      <c r="C105" s="25" t="s">
        <v>1161</v>
      </c>
      <c r="D105" s="654" t="s">
        <v>826</v>
      </c>
      <c r="E105" s="655" t="s">
        <v>1166</v>
      </c>
      <c r="F105" s="58"/>
    </row>
    <row r="106" spans="1:6" ht="18" x14ac:dyDescent="0.25">
      <c r="A106" s="41" t="s">
        <v>1167</v>
      </c>
      <c r="B106" s="41" t="s">
        <v>1168</v>
      </c>
      <c r="C106" s="25" t="s">
        <v>1161</v>
      </c>
      <c r="D106" s="654" t="s">
        <v>826</v>
      </c>
      <c r="E106" s="655"/>
      <c r="F106" s="29"/>
    </row>
    <row r="107" spans="1:6" s="27" customFormat="1" ht="36" x14ac:dyDescent="0.25">
      <c r="A107" s="1067" t="s">
        <v>1169</v>
      </c>
      <c r="B107" s="41" t="s">
        <v>1170</v>
      </c>
      <c r="C107" s="25" t="s">
        <v>1369</v>
      </c>
      <c r="D107" s="654" t="s">
        <v>826</v>
      </c>
      <c r="E107" s="655"/>
      <c r="F107" s="58"/>
    </row>
    <row r="108" spans="1:6" s="27" customFormat="1" ht="27" x14ac:dyDescent="0.25">
      <c r="A108" s="1068"/>
      <c r="B108" s="41" t="s">
        <v>1171</v>
      </c>
      <c r="C108" s="25" t="s">
        <v>1369</v>
      </c>
      <c r="D108" s="654" t="s">
        <v>826</v>
      </c>
      <c r="E108" s="655"/>
      <c r="F108" s="58"/>
    </row>
    <row r="109" spans="1:6" s="27" customFormat="1" ht="27" x14ac:dyDescent="0.25">
      <c r="A109" s="1067" t="s">
        <v>1172</v>
      </c>
      <c r="B109" s="41" t="s">
        <v>1173</v>
      </c>
      <c r="C109" s="25" t="s">
        <v>1390</v>
      </c>
      <c r="D109" s="654" t="s">
        <v>826</v>
      </c>
      <c r="E109" s="655" t="s">
        <v>1166</v>
      </c>
      <c r="F109" s="58"/>
    </row>
    <row r="110" spans="1:6" s="27" customFormat="1" ht="27" x14ac:dyDescent="0.25">
      <c r="A110" s="1068"/>
      <c r="B110" s="41" t="s">
        <v>1174</v>
      </c>
      <c r="C110" s="25" t="s">
        <v>1390</v>
      </c>
      <c r="D110" s="654" t="s">
        <v>826</v>
      </c>
      <c r="E110" s="655" t="s">
        <v>1166</v>
      </c>
      <c r="F110" s="58"/>
    </row>
    <row r="111" spans="1:6" s="27" customFormat="1" ht="18" x14ac:dyDescent="0.25">
      <c r="A111" s="41" t="s">
        <v>1175</v>
      </c>
      <c r="B111" s="41" t="s">
        <v>1176</v>
      </c>
      <c r="C111" s="25" t="s">
        <v>1452</v>
      </c>
      <c r="D111" s="654" t="s">
        <v>826</v>
      </c>
      <c r="E111" s="655"/>
      <c r="F111" s="58"/>
    </row>
    <row r="112" spans="1:6" s="27" customFormat="1" ht="36.75" thickBot="1" x14ac:dyDescent="0.3">
      <c r="A112" s="12" t="s">
        <v>1177</v>
      </c>
      <c r="B112" s="12" t="s">
        <v>1178</v>
      </c>
      <c r="C112" s="677" t="s">
        <v>1179</v>
      </c>
      <c r="D112" s="851" t="s">
        <v>826</v>
      </c>
      <c r="E112" s="863"/>
      <c r="F112" s="58"/>
    </row>
    <row r="113" spans="1:6" s="3" customFormat="1" ht="17.850000000000001" customHeight="1" x14ac:dyDescent="0.2">
      <c r="A113" s="14"/>
      <c r="B113" s="14"/>
      <c r="C113" s="14"/>
      <c r="D113" s="31"/>
      <c r="E113" s="32"/>
      <c r="F113" s="32"/>
    </row>
  </sheetData>
  <mergeCells count="51">
    <mergeCell ref="A8:B8"/>
    <mergeCell ref="A3:B3"/>
    <mergeCell ref="A4:B4"/>
    <mergeCell ref="A5:B5"/>
    <mergeCell ref="A6:B6"/>
    <mergeCell ref="A7:B7"/>
    <mergeCell ref="A20:B20"/>
    <mergeCell ref="A9:B9"/>
    <mergeCell ref="A10:B10"/>
    <mergeCell ref="A11:B11"/>
    <mergeCell ref="A12:B12"/>
    <mergeCell ref="A13:B13"/>
    <mergeCell ref="A14:B14"/>
    <mergeCell ref="A15:B15"/>
    <mergeCell ref="A16:B16"/>
    <mergeCell ref="A17:B17"/>
    <mergeCell ref="A18:B18"/>
    <mergeCell ref="A19:B19"/>
    <mergeCell ref="A32:B32"/>
    <mergeCell ref="A21:B21"/>
    <mergeCell ref="A22:B22"/>
    <mergeCell ref="A23:B23"/>
    <mergeCell ref="A24:B24"/>
    <mergeCell ref="A25:B25"/>
    <mergeCell ref="A26:B26"/>
    <mergeCell ref="A27:B27"/>
    <mergeCell ref="A28:B28"/>
    <mergeCell ref="A29:B29"/>
    <mergeCell ref="A30:B30"/>
    <mergeCell ref="A31:B31"/>
    <mergeCell ref="A66:A72"/>
    <mergeCell ref="A34:B34"/>
    <mergeCell ref="A35:B35"/>
    <mergeCell ref="A36:B36"/>
    <mergeCell ref="A38:E38"/>
    <mergeCell ref="A39:A41"/>
    <mergeCell ref="A42:A43"/>
    <mergeCell ref="A45:A47"/>
    <mergeCell ref="A49:A52"/>
    <mergeCell ref="A53:A57"/>
    <mergeCell ref="A58:A62"/>
    <mergeCell ref="A63:A65"/>
    <mergeCell ref="A99:A100"/>
    <mergeCell ref="A107:A108"/>
    <mergeCell ref="A109:A110"/>
    <mergeCell ref="A73:A75"/>
    <mergeCell ref="A76:A80"/>
    <mergeCell ref="A81:A82"/>
    <mergeCell ref="A83:A85"/>
    <mergeCell ref="A86:A95"/>
    <mergeCell ref="A96:A98"/>
  </mergeCells>
  <hyperlinks>
    <hyperlink ref="D28" r:id="rId1" xr:uid="{63D7ECE1-CFE8-474F-B3FD-3432997A0E42}"/>
    <hyperlink ref="D30" r:id="rId2" xr:uid="{F2DD6074-CF43-4B28-B689-6E64AF801258}"/>
    <hyperlink ref="D6" r:id="rId3" xr:uid="{EAAA6DC1-FB02-4528-8FA9-9F1F95FED2B5}"/>
    <hyperlink ref="D7" r:id="rId4" xr:uid="{1EBFF58B-B741-43B0-9F63-60A3481EE50E}"/>
    <hyperlink ref="D8" r:id="rId5" xr:uid="{13CA172B-E972-479E-80E7-131E5EDB01D8}"/>
    <hyperlink ref="D9" r:id="rId6" xr:uid="{36094FA8-64DA-446A-8723-340580CC27D9}"/>
    <hyperlink ref="D10" r:id="rId7" xr:uid="{9FA0CF44-86FA-4F60-950C-7D8BB07D7187}"/>
    <hyperlink ref="D11" r:id="rId8" xr:uid="{FA320F3A-4A95-4688-8A92-00234BE7517C}"/>
    <hyperlink ref="D12" r:id="rId9" xr:uid="{C01C7489-6F6E-4324-B34F-9DDFAE606E2F}"/>
    <hyperlink ref="D13" r:id="rId10" xr:uid="{43D66C59-D881-4AC3-8854-C04C208D9B1A}"/>
    <hyperlink ref="D14" r:id="rId11" xr:uid="{EE34F0AE-5E0E-40B7-BCDF-F6BA2720AE18}"/>
    <hyperlink ref="D15" r:id="rId12" xr:uid="{839CA133-1B0A-4814-8934-77E0B1F6B258}"/>
    <hyperlink ref="D16" r:id="rId13" xr:uid="{A7862EF1-2005-4801-95D6-266CD6DA0A31}"/>
    <hyperlink ref="D17" r:id="rId14" xr:uid="{7CA2FB1B-BD16-4EF4-89A8-1E7139EBE2C8}"/>
    <hyperlink ref="D19" r:id="rId15" xr:uid="{34E5DC0E-FE9A-4C5E-91BB-D2B32F290703}"/>
    <hyperlink ref="D20" r:id="rId16" xr:uid="{17D1CCA0-B113-4669-8D7B-C94A69713351}"/>
    <hyperlink ref="D21" r:id="rId17" xr:uid="{1E12D696-35FA-456A-9FB3-4033DFEBECA0}"/>
    <hyperlink ref="D22" r:id="rId18" xr:uid="{A3B54F3D-C41A-498C-AC5C-56C1D90E419D}"/>
    <hyperlink ref="D23" r:id="rId19" xr:uid="{BF77A863-4EF9-4A2E-8ED1-FB16F36833FD}"/>
    <hyperlink ref="D24" r:id="rId20" xr:uid="{775E4BA3-E535-40A4-974D-6E91DB2B280F}"/>
    <hyperlink ref="D25" r:id="rId21" xr:uid="{F8165AAF-A374-4741-AB82-62286C92B350}"/>
    <hyperlink ref="D26" r:id="rId22" xr:uid="{8B27B48D-AB98-4114-BEF0-EB3F423539B3}"/>
    <hyperlink ref="D29" r:id="rId23" xr:uid="{3A5D7F79-2000-4755-9069-4304DA600572}"/>
    <hyperlink ref="D31" r:id="rId24" xr:uid="{524AB25A-44FC-45D4-9FD8-CC29648D506E}"/>
    <hyperlink ref="D32" r:id="rId25" xr:uid="{ACBE0F86-AF36-4B43-964A-34268D6F523F}"/>
    <hyperlink ref="D18" r:id="rId26" xr:uid="{DC409C4F-7E97-47FE-82FE-6D9E3F2BDD17}"/>
    <hyperlink ref="D34" r:id="rId27" xr:uid="{2B7352B6-6E8B-4528-89E6-9C69BDB6A97B}"/>
    <hyperlink ref="D35" r:id="rId28" xr:uid="{62AEA73F-14D9-4063-B7AF-90ACC9EF6177}"/>
    <hyperlink ref="D36" r:id="rId29" xr:uid="{AA1D63F6-D730-4177-A1F7-30E1CF233144}"/>
    <hyperlink ref="D50" r:id="rId30" xr:uid="{9F958A25-5E2C-422A-90AF-277722103D58}"/>
    <hyperlink ref="D49" r:id="rId31" xr:uid="{350F14A3-CF6C-4092-B8A3-1DB871634783}"/>
    <hyperlink ref="D76" r:id="rId32" xr:uid="{07678F02-5EF0-4E8F-96DD-46BBF0CEAE90}"/>
    <hyperlink ref="D77" r:id="rId33" xr:uid="{004CB91F-5479-4FF4-8A60-9B22D11FB0AC}"/>
    <hyperlink ref="D109" r:id="rId34" xr:uid="{2043DD93-42B9-4AEA-A755-3DD0DC00FDB3}"/>
    <hyperlink ref="D39" r:id="rId35" xr:uid="{5DC1739D-6F77-4B98-B4A0-3A52A39E848E}"/>
    <hyperlink ref="D40" r:id="rId36" xr:uid="{5BDA8F40-6859-41F6-B1CF-6C244D7FEDB2}"/>
    <hyperlink ref="D41" r:id="rId37" xr:uid="{C9070893-441A-492B-8EA8-9D933E819013}"/>
    <hyperlink ref="D42" r:id="rId38" xr:uid="{AF09C1E0-DA7D-4E32-AC9E-A7EB4E93F6D3}"/>
    <hyperlink ref="D43" r:id="rId39" xr:uid="{19E2E182-AB26-4C80-8EDE-49DAC5F31DD2}"/>
    <hyperlink ref="D44" r:id="rId40" xr:uid="{C865C2AD-4BE4-4C8D-8911-71089B78D566}"/>
    <hyperlink ref="D45" r:id="rId41" xr:uid="{CD145208-928B-4B19-84EA-3F6A2D51B452}"/>
    <hyperlink ref="D46" r:id="rId42" xr:uid="{F4335768-EA8A-423C-AF05-D597AE76BBBD}"/>
    <hyperlink ref="D47" r:id="rId43" xr:uid="{242B2060-DBE9-4DB6-8494-12898D0BB503}"/>
    <hyperlink ref="D48" r:id="rId44" xr:uid="{A3B29BC6-4A63-4F09-B552-4A54FD87782C}"/>
    <hyperlink ref="D53" r:id="rId45" xr:uid="{650632BC-D661-4C80-8B6A-C2F780A162C4}"/>
    <hyperlink ref="D54" r:id="rId46" xr:uid="{A1BC1BDF-1615-44A7-A664-9C12588239F8}"/>
    <hyperlink ref="D55" r:id="rId47" xr:uid="{BCEC9841-C578-4E78-8A75-54510E32D29E}"/>
    <hyperlink ref="D56" r:id="rId48" xr:uid="{14592D99-CB37-4394-9D0E-7A101D28B1CC}"/>
    <hyperlink ref="D57" r:id="rId49" xr:uid="{0B7737A7-351D-46B9-B31F-3E610836D431}"/>
    <hyperlink ref="D61" r:id="rId50" xr:uid="{BBB0C40D-BF6B-4C44-8EF4-52A28265CB26}"/>
    <hyperlink ref="D62" r:id="rId51" xr:uid="{3268AD26-F9C9-41C6-AD7E-834F109F8232}"/>
    <hyperlink ref="D63" r:id="rId52" xr:uid="{879C6B72-F3E4-4618-83D9-F94EB98834B9}"/>
    <hyperlink ref="D64" r:id="rId53" xr:uid="{969F41DE-6774-4715-83C0-532E47AC7AE7}"/>
    <hyperlink ref="D65" r:id="rId54" xr:uid="{69D5669E-9D9A-4DCE-90C2-F5C953629E84}"/>
    <hyperlink ref="D66" r:id="rId55" xr:uid="{BD03AB74-0EB3-42A9-827D-7C0F9A0A7037}"/>
    <hyperlink ref="D67" r:id="rId56" xr:uid="{027C1FD8-9225-4499-95BD-217222AF8EC0}"/>
    <hyperlink ref="D68" r:id="rId57" xr:uid="{8378EA24-D50F-4C51-8375-3B86170B43D7}"/>
    <hyperlink ref="D69" r:id="rId58" xr:uid="{2E7C66FD-DE82-4458-A2B5-CAF8299EB97A}"/>
    <hyperlink ref="D70" r:id="rId59" xr:uid="{18F80928-0C2E-469F-8D79-3060BE381373}"/>
    <hyperlink ref="D74" r:id="rId60" xr:uid="{85461B3F-49F0-4B68-9452-BBDAB04D91C5}"/>
    <hyperlink ref="D83" r:id="rId61" xr:uid="{A8BF2BC3-E954-43BD-AEDD-CD5E470811C9}"/>
    <hyperlink ref="D84" r:id="rId62" xr:uid="{79A63012-173F-4970-AD93-7720B8BD04CB}"/>
    <hyperlink ref="D85" r:id="rId63" xr:uid="{5743A37C-BE7C-4ED5-97F5-7FB18CBB62AE}"/>
    <hyperlink ref="D86" r:id="rId64" xr:uid="{7B6ECE2A-E3FF-459D-9B4B-0071788D652C}"/>
    <hyperlink ref="D87" r:id="rId65" xr:uid="{BC711A32-FA71-40F6-8F9E-0C49AFCC327E}"/>
    <hyperlink ref="D94" r:id="rId66" xr:uid="{B2D6B6C8-65A4-482C-84E7-D042519814F7}"/>
    <hyperlink ref="D95" r:id="rId67" xr:uid="{6B434656-734D-4419-B12E-852B94AC28E3}"/>
    <hyperlink ref="D96" r:id="rId68" xr:uid="{4B221918-DC55-4F64-BA4E-2CEA65635FF0}"/>
    <hyperlink ref="D97" r:id="rId69" xr:uid="{F9D43507-896D-4EAE-8396-5A6A92DCFEA9}"/>
    <hyperlink ref="D98" r:id="rId70" xr:uid="{A08BE1A9-C140-4EA5-AE7B-BED5DA3DDFE9}"/>
    <hyperlink ref="D99" r:id="rId71" xr:uid="{66E13376-F5A3-45C6-A4BF-CF054B548D90}"/>
    <hyperlink ref="D100" r:id="rId72" xr:uid="{E6714D35-DCA9-47ED-B389-12D2838E39B7}"/>
    <hyperlink ref="D101" r:id="rId73" xr:uid="{7231209C-1FFF-41F1-8B21-3A9C3C4CDE0F}"/>
    <hyperlink ref="D102" r:id="rId74" xr:uid="{EFA065D9-9C02-42D8-9458-D998E3D35EC1}"/>
    <hyperlink ref="D107" r:id="rId75" xr:uid="{E37C2431-9D20-4A92-A217-1A7E249969D6}"/>
    <hyperlink ref="D108" r:id="rId76" xr:uid="{EBB562B2-F936-4BC7-A126-A35F5FD0BD4A}"/>
    <hyperlink ref="D112" r:id="rId77" xr:uid="{E71F7716-5BCB-4CD2-AC0A-11C0C3D3E41B}"/>
    <hyperlink ref="D58" r:id="rId78" xr:uid="{B6B7B7DE-BE6B-447C-B6A1-F51CDCDEB057}"/>
    <hyperlink ref="D60" r:id="rId79" xr:uid="{97C665E3-481A-4F64-B986-08E3C155211E}"/>
    <hyperlink ref="D59" r:id="rId80" xr:uid="{F06AEF9D-60B0-463B-8EFD-D5C2D909CD59}"/>
    <hyperlink ref="D72" r:id="rId81" xr:uid="{37DA2FE8-65AB-4D69-9B20-CA33B535F036}"/>
    <hyperlink ref="D81" r:id="rId82" xr:uid="{F2728DEC-ED86-4C65-94B9-C8F224873ABE}"/>
    <hyperlink ref="D82" r:id="rId83" xr:uid="{3A6BFC4E-758B-4C80-871C-69B6B06CA2BC}"/>
    <hyperlink ref="D78" r:id="rId84" xr:uid="{947343FF-D631-4BE9-9BBC-9107176363B2}"/>
    <hyperlink ref="D79" r:id="rId85" xr:uid="{A63838AF-2829-4C3E-912E-66352BAD3285}"/>
    <hyperlink ref="D80" r:id="rId86" xr:uid="{34547647-B486-4CAF-807C-DBC98C50B6E3}"/>
    <hyperlink ref="D93" r:id="rId87" display="https://www.nab.com.au/about-us/shareholder-centre/financial-disclosuresandreporting/annual-reports-and-presentations" xr:uid="{2646CD01-B5E4-4C77-8F25-93D2DC2326AB}"/>
    <hyperlink ref="D92" r:id="rId88" display="https://www.nab.com.au/about-us/shareholder-centre/financial-disclosuresandreporting/annual-reports-and-presentations" xr:uid="{1E247FD4-9640-486C-9F29-F15755F1A2BC}"/>
    <hyperlink ref="D89" r:id="rId89" display="https://www.nab.com.au/about-us/shareholder-centre/financial-disclosuresandreporting/annual-reports-and-presentations" xr:uid="{2079C966-1EB6-41C9-B79F-52A41AF9E24D}"/>
    <hyperlink ref="D88" r:id="rId90" display="https://www.nab.com.au/about-us/shareholder-centre/financial-disclosuresandreporting/annual-reports-and-presentations" xr:uid="{D7DF6DFC-4B66-4850-9D14-7FF00F13692D}"/>
    <hyperlink ref="D91" r:id="rId91" display="https://www.nab.com.au/about-us/shareholder-centre/financial-disclosuresandreporting/annual-reports-and-presentations" xr:uid="{FB6200DF-F093-47E9-8B6A-7575A0716E8A}"/>
    <hyperlink ref="D90" r:id="rId92" display="https://www.nab.com.au/about-us/shareholder-centre/financial-disclosuresandreporting/annual-reports-and-presentations" xr:uid="{357337CE-0CC9-48F8-9E70-82B627F629AD}"/>
    <hyperlink ref="D103" r:id="rId93" location="modern-slavery-statement" display="https://www.nab.com.au/about-us/sustainability/reporting-policies-approach/performance-reporting - modern-slavery-statement" xr:uid="{91D01471-6B72-4C54-AE7C-D1CD7EA22987}"/>
    <hyperlink ref="D73" r:id="rId94" display="https://www.nab.com.au/content/dam/nabrwd/documents/reports/corporate/2024-cdp-climate-change.pdf" xr:uid="{9F9A1F54-765D-4392-8367-AE372D02E441}"/>
    <hyperlink ref="D71" r:id="rId95" display="https://www.nab.com.au/content/dam/nabrwd/documents/reports/corporate/2024-cdp-climate-change.pdf" xr:uid="{F179B695-6E6E-47AE-8137-CAFFAF028399}"/>
    <hyperlink ref="D104" r:id="rId96" location="modern-slavery-statement" display="https://www.nab.com.au/about-us/sustainability/reporting-policies-approach/performance-reporting - modern-slavery-statement" xr:uid="{C44AB09A-1299-4C06-95A7-C7A8515C658B}"/>
    <hyperlink ref="D105" r:id="rId97" location="modern-slavery-statement" display="https://www.nab.com.au/about-us/sustainability/reporting-policies-approach/performance-reporting - modern-slavery-statement" xr:uid="{9F1A031E-5EF0-4DBA-BAAF-FDE262AC14B5}"/>
    <hyperlink ref="D106" r:id="rId98" location="modern-slavery-statement" display="https://www.nab.com.au/about-us/sustainability/reporting-policies-approach/performance-reporting - modern-slavery-statement" xr:uid="{DAFCDAC7-4A47-49B0-9314-1ADBBDDF12AC}"/>
    <hyperlink ref="D5" r:id="rId99" xr:uid="{34F5447A-2AAF-460F-B64A-8354B52EF424}"/>
    <hyperlink ref="D4" r:id="rId100" xr:uid="{62A9FA6C-9E2A-4542-BBFD-65A98828774C}"/>
    <hyperlink ref="D3" r:id="rId101" xr:uid="{8E8B2DC1-2063-40E8-AEF2-EC8DA6A5CB12}"/>
    <hyperlink ref="D110" r:id="rId102" xr:uid="{E265ABA4-9A59-466C-9795-F23FF9B30FD6}"/>
    <hyperlink ref="D111" r:id="rId103" xr:uid="{7D259E66-B221-4A5D-AB68-8BDD2C6077CF}"/>
    <hyperlink ref="D27" r:id="rId104" xr:uid="{E1B544FC-D0AD-43A6-AEDB-C2EC88DEB3ED}"/>
    <hyperlink ref="D51" r:id="rId105" xr:uid="{D35226B7-EDAB-4971-A9EB-2E3DB9B9BF69}"/>
    <hyperlink ref="D52" r:id="rId106" xr:uid="{717968D8-4737-4A47-8016-F64F48D24C49}"/>
  </hyperlinks>
  <pageMargins left="0.7" right="0.7" top="0.75" bottom="0.75" header="0.3" footer="0.3"/>
  <pageSetup paperSize="9" scale="48" orientation="portrait" r:id="rId107"/>
  <headerFooter alignWithMargins="0"/>
  <rowBreaks count="1" manualBreakCount="1">
    <brk id="65" max="5" man="1"/>
  </rowBreaks>
  <drawing r:id="rId108"/>
  <legacyDrawingHF r:id="rId109"/>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4F2E2-C076-4EB5-895F-BDB3E9ADC769}">
  <sheetPr>
    <tabColor theme="1"/>
    <pageSetUpPr fitToPage="1"/>
  </sheetPr>
  <dimension ref="A1:F20"/>
  <sheetViews>
    <sheetView view="pageBreakPreview" zoomScale="115" zoomScaleNormal="100" zoomScaleSheetLayoutView="115" workbookViewId="0">
      <selection activeCell="C5" sqref="C5"/>
    </sheetView>
  </sheetViews>
  <sheetFormatPr defaultRowHeight="15" x14ac:dyDescent="0.25"/>
  <cols>
    <col min="1" max="1" width="32.42578125" customWidth="1"/>
    <col min="2" max="2" width="43.140625" customWidth="1"/>
    <col min="3" max="3" width="40.140625" customWidth="1"/>
  </cols>
  <sheetData>
    <row r="1" spans="1:6" x14ac:dyDescent="0.25">
      <c r="A1" s="1076" t="s">
        <v>1180</v>
      </c>
      <c r="B1" s="1076"/>
      <c r="C1" s="1076"/>
      <c r="D1" s="16"/>
      <c r="E1" s="16"/>
      <c r="F1" s="16"/>
    </row>
    <row r="2" spans="1:6" ht="18" x14ac:dyDescent="0.25">
      <c r="A2" s="21" t="s">
        <v>1181</v>
      </c>
      <c r="B2" s="22"/>
      <c r="C2" s="23" t="s">
        <v>821</v>
      </c>
      <c r="D2" s="24" t="s">
        <v>822</v>
      </c>
      <c r="E2" s="24" t="s">
        <v>823</v>
      </c>
      <c r="F2" s="16"/>
    </row>
    <row r="3" spans="1:6" ht="14.45" customHeight="1" x14ac:dyDescent="0.25">
      <c r="A3" s="1073" t="s">
        <v>1182</v>
      </c>
      <c r="B3" s="1073"/>
      <c r="C3" s="856" t="s">
        <v>1339</v>
      </c>
      <c r="D3" s="857" t="s">
        <v>826</v>
      </c>
      <c r="E3" s="857"/>
      <c r="F3" s="26"/>
    </row>
    <row r="4" spans="1:6" ht="14.45" customHeight="1" x14ac:dyDescent="0.25">
      <c r="A4" s="1005" t="s">
        <v>1183</v>
      </c>
      <c r="B4" s="1005"/>
      <c r="C4" s="856" t="s">
        <v>1339</v>
      </c>
      <c r="D4" s="858" t="s">
        <v>826</v>
      </c>
      <c r="E4" s="858"/>
      <c r="F4" s="27"/>
    </row>
    <row r="5" spans="1:6" ht="46.35" customHeight="1" x14ac:dyDescent="0.25">
      <c r="A5" s="1005" t="s">
        <v>1184</v>
      </c>
      <c r="B5" s="1005"/>
      <c r="C5" s="856" t="s">
        <v>1453</v>
      </c>
      <c r="D5" s="859" t="s">
        <v>826</v>
      </c>
      <c r="E5" s="858" t="s">
        <v>826</v>
      </c>
      <c r="F5" s="27"/>
    </row>
    <row r="6" spans="1:6" ht="18" x14ac:dyDescent="0.25">
      <c r="A6" s="21" t="s">
        <v>1185</v>
      </c>
      <c r="B6" s="22"/>
      <c r="C6" s="855" t="s">
        <v>821</v>
      </c>
      <c r="D6" s="854" t="s">
        <v>1026</v>
      </c>
      <c r="E6" s="854" t="s">
        <v>1026</v>
      </c>
      <c r="F6" s="16"/>
    </row>
    <row r="7" spans="1:6" ht="23.1" customHeight="1" x14ac:dyDescent="0.25">
      <c r="A7" s="1070" t="s">
        <v>1186</v>
      </c>
      <c r="B7" s="1070"/>
      <c r="C7" s="856" t="s">
        <v>1340</v>
      </c>
      <c r="D7" s="857" t="s">
        <v>826</v>
      </c>
      <c r="E7" s="857"/>
      <c r="F7" s="27"/>
    </row>
    <row r="8" spans="1:6" ht="25.35" customHeight="1" x14ac:dyDescent="0.25">
      <c r="A8" s="1020" t="s">
        <v>1187</v>
      </c>
      <c r="B8" s="1020"/>
      <c r="C8" s="856" t="s">
        <v>1340</v>
      </c>
      <c r="D8" s="857" t="s">
        <v>826</v>
      </c>
      <c r="E8" s="857"/>
      <c r="F8" s="27"/>
    </row>
    <row r="9" spans="1:6" ht="23.1" customHeight="1" x14ac:dyDescent="0.25">
      <c r="A9" s="990" t="s">
        <v>1188</v>
      </c>
      <c r="B9" s="990"/>
      <c r="C9" s="856" t="s">
        <v>1189</v>
      </c>
      <c r="D9" s="857"/>
      <c r="E9" s="857"/>
      <c r="F9" s="27"/>
    </row>
    <row r="10" spans="1:6" ht="24" customHeight="1" x14ac:dyDescent="0.25">
      <c r="A10" s="1071" t="s">
        <v>1190</v>
      </c>
      <c r="B10" s="1071"/>
      <c r="C10" s="856" t="s">
        <v>1189</v>
      </c>
      <c r="D10" s="857"/>
      <c r="E10" s="857"/>
      <c r="F10" s="27"/>
    </row>
    <row r="11" spans="1:6" ht="18" x14ac:dyDescent="0.25">
      <c r="A11" s="243" t="s">
        <v>1191</v>
      </c>
      <c r="B11" s="523"/>
      <c r="C11" s="853" t="s">
        <v>821</v>
      </c>
      <c r="D11" s="852" t="s">
        <v>1065</v>
      </c>
      <c r="E11" s="852" t="s">
        <v>1065</v>
      </c>
      <c r="F11" s="29"/>
    </row>
    <row r="12" spans="1:6" ht="24" customHeight="1" x14ac:dyDescent="0.25">
      <c r="A12" s="939" t="s">
        <v>1192</v>
      </c>
      <c r="B12" s="939"/>
      <c r="C12" s="856" t="s">
        <v>1417</v>
      </c>
      <c r="D12" s="857" t="s">
        <v>826</v>
      </c>
      <c r="E12" s="857"/>
      <c r="F12" s="27"/>
    </row>
    <row r="13" spans="1:6" ht="26.1" customHeight="1" x14ac:dyDescent="0.25">
      <c r="A13" s="990" t="s">
        <v>1193</v>
      </c>
      <c r="B13" s="990"/>
      <c r="C13" s="856" t="s">
        <v>1418</v>
      </c>
      <c r="D13" s="857" t="s">
        <v>826</v>
      </c>
      <c r="E13" s="857"/>
      <c r="F13" s="27"/>
    </row>
    <row r="14" spans="1:6" ht="27.6" customHeight="1" x14ac:dyDescent="0.25">
      <c r="A14" s="1020" t="s">
        <v>1194</v>
      </c>
      <c r="B14" s="1020"/>
      <c r="C14" s="856" t="s">
        <v>1417</v>
      </c>
      <c r="D14" s="857" t="s">
        <v>826</v>
      </c>
      <c r="E14" s="857"/>
      <c r="F14" s="27"/>
    </row>
    <row r="15" spans="1:6" ht="23.85" customHeight="1" x14ac:dyDescent="0.25">
      <c r="A15" s="1075" t="s">
        <v>1195</v>
      </c>
      <c r="B15" s="1075"/>
      <c r="C15" s="856" t="s">
        <v>1417</v>
      </c>
      <c r="D15" s="857" t="s">
        <v>826</v>
      </c>
      <c r="E15" s="857"/>
      <c r="F15" s="27"/>
    </row>
    <row r="16" spans="1:6" ht="18" x14ac:dyDescent="0.25">
      <c r="A16" s="21" t="s">
        <v>1196</v>
      </c>
      <c r="B16" s="22"/>
      <c r="C16" s="855" t="s">
        <v>821</v>
      </c>
      <c r="D16" s="854" t="s">
        <v>1065</v>
      </c>
      <c r="E16" s="854" t="s">
        <v>1065</v>
      </c>
      <c r="F16" s="29"/>
    </row>
    <row r="17" spans="1:6" ht="27.6" customHeight="1" x14ac:dyDescent="0.25">
      <c r="A17" s="1070" t="s">
        <v>1197</v>
      </c>
      <c r="B17" s="1070"/>
      <c r="C17" s="856" t="s">
        <v>1417</v>
      </c>
      <c r="D17" s="857" t="s">
        <v>826</v>
      </c>
      <c r="E17" s="857"/>
      <c r="F17" s="27"/>
    </row>
    <row r="18" spans="1:6" ht="14.45" customHeight="1" x14ac:dyDescent="0.25">
      <c r="A18" s="990" t="s">
        <v>1198</v>
      </c>
      <c r="B18" s="990"/>
      <c r="C18" s="856" t="s">
        <v>1417</v>
      </c>
      <c r="D18" s="857" t="s">
        <v>826</v>
      </c>
      <c r="E18" s="857"/>
      <c r="F18" s="27"/>
    </row>
    <row r="19" spans="1:6" ht="26.1" customHeight="1" thickBot="1" x14ac:dyDescent="0.3">
      <c r="A19" s="1074" t="s">
        <v>1199</v>
      </c>
      <c r="B19" s="1074"/>
      <c r="C19" s="860" t="s">
        <v>1341</v>
      </c>
      <c r="D19" s="861" t="s">
        <v>826</v>
      </c>
      <c r="E19" s="861"/>
      <c r="F19" s="27"/>
    </row>
    <row r="20" spans="1:6" x14ac:dyDescent="0.25">
      <c r="A20" s="14"/>
      <c r="B20" s="14"/>
      <c r="C20" s="14"/>
      <c r="D20" s="31"/>
      <c r="E20" s="31"/>
      <c r="F20" s="32"/>
    </row>
  </sheetData>
  <mergeCells count="15">
    <mergeCell ref="A8:B8"/>
    <mergeCell ref="A1:C1"/>
    <mergeCell ref="A3:B3"/>
    <mergeCell ref="A4:B4"/>
    <mergeCell ref="A5:B5"/>
    <mergeCell ref="A7:B7"/>
    <mergeCell ref="A17:B17"/>
    <mergeCell ref="A18:B18"/>
    <mergeCell ref="A19:B19"/>
    <mergeCell ref="A9:B9"/>
    <mergeCell ref="A10:B10"/>
    <mergeCell ref="A12:B12"/>
    <mergeCell ref="A13:B13"/>
    <mergeCell ref="A14:B14"/>
    <mergeCell ref="A15:B15"/>
  </mergeCells>
  <hyperlinks>
    <hyperlink ref="D3" r:id="rId1" xr:uid="{BEECFD0D-B8C8-4E27-BFE0-67D9DA84D6B7}"/>
    <hyperlink ref="D7" r:id="rId2" xr:uid="{DB1BCBB0-B3E2-4D24-B7D8-9C7A5C7F7ABC}"/>
    <hyperlink ref="D8" r:id="rId3" xr:uid="{51192D8D-47AC-469B-91B6-57E819ECD18D}"/>
    <hyperlink ref="D12" r:id="rId4" xr:uid="{6BCF1471-A6B2-4FA7-BC57-B80055A33F7E}"/>
    <hyperlink ref="D13" r:id="rId5" xr:uid="{AE30FAA4-3834-4969-9F2A-BBECFB6E8907}"/>
    <hyperlink ref="D14" r:id="rId6" xr:uid="{4C43C284-EC66-40CF-A2F9-BF1534A6743D}"/>
    <hyperlink ref="D15" r:id="rId7" xr:uid="{EF0F5BED-B9C4-4446-B3D0-C3D2496FEFF4}"/>
    <hyperlink ref="D17" r:id="rId8" xr:uid="{1A62FF4E-B0C4-4B32-A13D-F06C562BCB8B}"/>
    <hyperlink ref="D18" r:id="rId9" xr:uid="{5975AFE5-1BA4-4E68-B48F-5AC6B15F6FD2}"/>
    <hyperlink ref="D19" r:id="rId10" xr:uid="{B047D038-6008-49F9-85F7-4A7838FB3C49}"/>
    <hyperlink ref="D5" r:id="rId11" xr:uid="{FBB46AC8-A2F6-4FBD-88CF-B65BBE7B4969}"/>
    <hyperlink ref="D4" r:id="rId12" xr:uid="{28103838-18A9-49C5-A72D-6E3A6111846E}"/>
    <hyperlink ref="E5" r:id="rId13" xr:uid="{BD0E41D6-EF79-4589-90F6-EE7C32062809}"/>
  </hyperlinks>
  <pageMargins left="0.70866141732283472" right="0.70866141732283472" top="0.74803149606299213" bottom="0.74803149606299213" header="0.31496062992125984" footer="0.31496062992125984"/>
  <pageSetup paperSize="9" scale="61" orientation="portrait" r:id="rId14"/>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17E5A-90AF-4026-895E-244F3E342D4A}">
  <sheetPr>
    <tabColor rgb="FFFF0000"/>
  </sheetPr>
  <dimension ref="A1:C23"/>
  <sheetViews>
    <sheetView view="pageBreakPreview" zoomScale="130" zoomScaleNormal="100" zoomScaleSheetLayoutView="190" workbookViewId="0">
      <selection activeCell="N22" sqref="N22:N28"/>
    </sheetView>
  </sheetViews>
  <sheetFormatPr defaultColWidth="8.85546875" defaultRowHeight="12.6" customHeight="1" x14ac:dyDescent="0.25"/>
  <cols>
    <col min="1" max="1" width="49.85546875" style="9" customWidth="1"/>
    <col min="2" max="2" width="20.85546875" style="9" customWidth="1"/>
    <col min="3" max="62" width="8.85546875" style="9"/>
    <col min="63" max="63" width="8.85546875" style="9" customWidth="1"/>
    <col min="64" max="16384" width="8.85546875" style="9"/>
  </cols>
  <sheetData>
    <row r="1" spans="1:3" ht="12.6" customHeight="1" x14ac:dyDescent="0.25">
      <c r="A1" s="1" t="s">
        <v>0</v>
      </c>
      <c r="B1" s="2"/>
      <c r="C1" s="3"/>
    </row>
    <row r="2" spans="1:3" ht="12.6" customHeight="1" x14ac:dyDescent="0.25">
      <c r="A2" s="4" t="s">
        <v>1</v>
      </c>
      <c r="B2" s="5" t="s">
        <v>2</v>
      </c>
      <c r="C2" s="3"/>
    </row>
    <row r="3" spans="1:3" ht="12.6" customHeight="1" x14ac:dyDescent="0.25">
      <c r="A3" s="6" t="s">
        <v>3</v>
      </c>
      <c r="B3" s="7" t="s">
        <v>4</v>
      </c>
      <c r="C3" s="3"/>
    </row>
    <row r="4" spans="1:3" ht="12.6" customHeight="1" x14ac:dyDescent="0.25">
      <c r="A4" s="6" t="s">
        <v>5</v>
      </c>
      <c r="B4" s="7" t="s">
        <v>4</v>
      </c>
      <c r="C4" s="3"/>
    </row>
    <row r="5" spans="1:3" ht="12.6" customHeight="1" x14ac:dyDescent="0.25">
      <c r="A5" s="6" t="s">
        <v>6</v>
      </c>
      <c r="B5" s="7" t="s">
        <v>4</v>
      </c>
      <c r="C5" s="3"/>
    </row>
    <row r="6" spans="1:3" ht="12.6" customHeight="1" x14ac:dyDescent="0.25">
      <c r="A6" s="6" t="s">
        <v>7</v>
      </c>
      <c r="B6" s="7" t="s">
        <v>4</v>
      </c>
      <c r="C6" s="3"/>
    </row>
    <row r="7" spans="1:3" ht="12.6" customHeight="1" x14ac:dyDescent="0.25">
      <c r="A7" s="6" t="s">
        <v>8</v>
      </c>
      <c r="B7" s="7" t="s">
        <v>4</v>
      </c>
      <c r="C7" s="3"/>
    </row>
    <row r="8" spans="1:3" ht="12.6" customHeight="1" x14ac:dyDescent="0.25">
      <c r="A8" s="6" t="s">
        <v>9</v>
      </c>
      <c r="B8" s="7" t="s">
        <v>4</v>
      </c>
      <c r="C8" s="3"/>
    </row>
    <row r="9" spans="1:3" ht="12.6" customHeight="1" x14ac:dyDescent="0.25">
      <c r="A9" s="6" t="s">
        <v>10</v>
      </c>
      <c r="B9" s="7" t="s">
        <v>4</v>
      </c>
      <c r="C9" s="3"/>
    </row>
    <row r="10" spans="1:3" ht="12.6" customHeight="1" x14ac:dyDescent="0.25">
      <c r="A10" s="6" t="s">
        <v>11</v>
      </c>
      <c r="B10" s="7" t="s">
        <v>12</v>
      </c>
      <c r="C10" s="3"/>
    </row>
    <row r="11" spans="1:3" ht="12.6" customHeight="1" x14ac:dyDescent="0.25">
      <c r="A11" s="10" t="s">
        <v>155</v>
      </c>
      <c r="B11" s="7" t="s">
        <v>12</v>
      </c>
      <c r="C11" s="3"/>
    </row>
    <row r="12" spans="1:3" ht="12.6" customHeight="1" x14ac:dyDescent="0.25">
      <c r="A12" s="10" t="s">
        <v>158</v>
      </c>
      <c r="B12" s="7" t="s">
        <v>12</v>
      </c>
      <c r="C12" s="3"/>
    </row>
    <row r="13" spans="1:3" ht="12.6" customHeight="1" x14ac:dyDescent="0.25">
      <c r="A13" s="6" t="s">
        <v>13</v>
      </c>
      <c r="B13" s="7" t="s">
        <v>14</v>
      </c>
      <c r="C13" s="3"/>
    </row>
    <row r="14" spans="1:3" ht="12.6" customHeight="1" x14ac:dyDescent="0.25">
      <c r="A14" s="6" t="s">
        <v>15</v>
      </c>
      <c r="B14" s="7" t="s">
        <v>14</v>
      </c>
      <c r="C14" s="3"/>
    </row>
    <row r="15" spans="1:3" ht="12.6" customHeight="1" x14ac:dyDescent="0.25">
      <c r="A15" s="6" t="s">
        <v>16</v>
      </c>
      <c r="B15" s="7" t="s">
        <v>14</v>
      </c>
      <c r="C15" s="11"/>
    </row>
    <row r="16" spans="1:3" ht="12.6" customHeight="1" x14ac:dyDescent="0.25">
      <c r="A16" s="6" t="s">
        <v>17</v>
      </c>
      <c r="B16" s="7" t="s">
        <v>14</v>
      </c>
      <c r="C16" s="11"/>
    </row>
    <row r="17" spans="1:3" ht="12.6" customHeight="1" x14ac:dyDescent="0.25">
      <c r="A17" s="6" t="s">
        <v>18</v>
      </c>
      <c r="B17" s="7" t="s">
        <v>14</v>
      </c>
      <c r="C17" s="11"/>
    </row>
    <row r="18" spans="1:3" ht="12.6" customHeight="1" x14ac:dyDescent="0.25">
      <c r="A18" s="6" t="s">
        <v>19</v>
      </c>
      <c r="B18" s="7" t="s">
        <v>20</v>
      </c>
      <c r="C18" s="11"/>
    </row>
    <row r="19" spans="1:3" ht="12.6" customHeight="1" x14ac:dyDescent="0.25">
      <c r="A19" s="6" t="s">
        <v>21</v>
      </c>
      <c r="B19" s="7" t="s">
        <v>20</v>
      </c>
      <c r="C19" s="11"/>
    </row>
    <row r="20" spans="1:3" ht="12.6" customHeight="1" x14ac:dyDescent="0.25">
      <c r="A20" s="6" t="s">
        <v>22</v>
      </c>
      <c r="B20" s="7" t="s">
        <v>20</v>
      </c>
      <c r="C20" s="11"/>
    </row>
    <row r="21" spans="1:3" ht="12.6" customHeight="1" x14ac:dyDescent="0.25">
      <c r="A21" s="6" t="s">
        <v>23</v>
      </c>
      <c r="B21" s="7" t="s">
        <v>20</v>
      </c>
      <c r="C21" s="11"/>
    </row>
    <row r="22" spans="1:3" ht="12.6" customHeight="1" x14ac:dyDescent="0.25">
      <c r="A22" s="98" t="s">
        <v>24</v>
      </c>
      <c r="B22" s="548" t="s">
        <v>20</v>
      </c>
      <c r="C22" s="3"/>
    </row>
    <row r="23" spans="1:3" ht="12.6" customHeight="1" thickBot="1" x14ac:dyDescent="0.3">
      <c r="A23" s="17" t="s">
        <v>25</v>
      </c>
      <c r="B23" s="13" t="s">
        <v>20</v>
      </c>
      <c r="C23" s="11"/>
    </row>
  </sheetData>
  <hyperlinks>
    <hyperlink ref="B10" location="'Financial Health'!A1" display="Financial Health" xr:uid="{5BCF82EE-8258-441C-91CC-075BC331C999}"/>
    <hyperlink ref="B12" location="'Financial Health'!A1" display="Financial Health" xr:uid="{CFA5213D-1B6F-4FF3-BB69-96939C027A68}"/>
    <hyperlink ref="B13" location="Exposures!A1" display="Exposures" xr:uid="{CFF95726-8A83-482F-B473-E1F045D7FC42}"/>
    <hyperlink ref="B14" location="Exposures!A1" display="Exposures" xr:uid="{7786D1FC-1012-491C-96E5-EEFBADA04FAC}"/>
    <hyperlink ref="B16" location="Exposures!A1" display="Exposures" xr:uid="{C4AF4697-62DE-48F2-82E4-AD2698CAFF80}"/>
    <hyperlink ref="B15" location="Exposures!A1" display="Exposures" xr:uid="{77CE397B-BD92-457B-92C1-3ADFFFF8DEB9}"/>
    <hyperlink ref="B22" location="Financing!A1" display="Financing" xr:uid="{0F783A9E-8729-4A2B-9B71-029F472CDB62}"/>
    <hyperlink ref="B18" location="Financing!A1" display="Financing" xr:uid="{E42EF942-E29D-4847-8C16-889212B34C2E}"/>
    <hyperlink ref="B21" location="Financing!A1" display="Financing" xr:uid="{54243CE3-499A-405B-91C8-1205625D68E2}"/>
    <hyperlink ref="B3" location="General!A1" display="General" xr:uid="{DF8C0CA9-19FD-45E7-B1C5-E84274336A13}"/>
    <hyperlink ref="B4" location="General!A1" display="General" xr:uid="{66C2E67A-9E38-48CF-AEC5-3DCBA5417411}"/>
    <hyperlink ref="B5" location="General!A1" display="General" xr:uid="{A3EB8E28-D30F-49B4-8712-5773D4B53208}"/>
    <hyperlink ref="B7" location="General!A1" display="General" xr:uid="{09C9876C-0EA5-4C3B-8E4C-244DE155A7CC}"/>
    <hyperlink ref="B9" location="General!A1" display="General" xr:uid="{F78A021E-DB5E-4B09-AEED-97B673A2180C}"/>
    <hyperlink ref="B6" location="General!A1" display="General" xr:uid="{96AB02D9-B8A5-422B-9A45-21B927A6C075}"/>
    <hyperlink ref="B19" location="Financing!A1" display="Financing" xr:uid="{805A7160-BB77-49E6-A3DC-C1C6FE8B698C}"/>
    <hyperlink ref="B8" location="General!A1" display="General" xr:uid="{EAA6E8D4-1E63-4DDF-8218-CB3F626BCBEB}"/>
    <hyperlink ref="B20" location="Financing!A1" display="Financing" xr:uid="{EAABA0E3-BB85-473E-A778-7E9B192181B2}"/>
    <hyperlink ref="B23" location="Financing!A1" display="Financing" xr:uid="{5CE77EDC-9C08-4A33-A7AC-5F28B026BD68}"/>
    <hyperlink ref="B17" location="Exposures!A1" display="Exposures" xr:uid="{5818E934-76D1-4F12-9F29-01D0AF713C12}"/>
    <hyperlink ref="B11" location="'Financial Health'!A1" display="Financial Health" xr:uid="{FDD4297A-D178-426C-8769-F4D311467E88}"/>
  </hyperlinks>
  <pageMargins left="0.7" right="0.7" top="0.75" bottom="0.75" header="0.3" footer="0.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245FC-2C7A-4454-BFE0-67D64A5A51FB}">
  <dimension ref="A1:AX146"/>
  <sheetViews>
    <sheetView view="pageBreakPreview" topLeftCell="A105" zoomScale="145" zoomScaleNormal="100" zoomScaleSheetLayoutView="145" workbookViewId="0">
      <selection activeCell="A130" sqref="A130:F130"/>
    </sheetView>
  </sheetViews>
  <sheetFormatPr defaultColWidth="9.140625" defaultRowHeight="13.35" customHeight="1" x14ac:dyDescent="0.2"/>
  <cols>
    <col min="1" max="1" width="41.140625" style="3" customWidth="1"/>
    <col min="2" max="2" width="10.42578125" style="3" customWidth="1"/>
    <col min="3" max="3" width="7.42578125" style="3" customWidth="1"/>
    <col min="4" max="5" width="7.140625" style="3" customWidth="1"/>
    <col min="6" max="6" width="6.85546875" style="3" customWidth="1"/>
    <col min="7" max="7" width="6.42578125" style="3" customWidth="1"/>
    <col min="8" max="8" width="6.140625" style="3" customWidth="1"/>
    <col min="9" max="9" width="6" style="3" customWidth="1"/>
    <col min="10" max="12" width="6.140625" style="3" customWidth="1"/>
    <col min="13" max="16384" width="9.140625" style="3"/>
  </cols>
  <sheetData>
    <row r="1" spans="1:12" ht="13.35" customHeight="1" x14ac:dyDescent="0.25">
      <c r="A1" s="1" t="s">
        <v>91</v>
      </c>
      <c r="B1" s="1"/>
      <c r="C1" s="2"/>
      <c r="D1" s="2"/>
      <c r="E1" s="2"/>
      <c r="F1" s="2"/>
      <c r="G1" s="9"/>
      <c r="I1" s="9"/>
      <c r="J1" s="9"/>
    </row>
    <row r="2" spans="1:12" ht="13.35" customHeight="1" x14ac:dyDescent="0.25">
      <c r="A2" s="4" t="s">
        <v>92</v>
      </c>
      <c r="B2" s="94">
        <v>2025</v>
      </c>
      <c r="C2" s="94">
        <v>2024</v>
      </c>
      <c r="D2" s="94">
        <v>2023</v>
      </c>
      <c r="E2" s="94">
        <v>2022</v>
      </c>
      <c r="F2" s="94">
        <v>2021</v>
      </c>
      <c r="G2" s="9"/>
    </row>
    <row r="3" spans="1:12" ht="13.35" customHeight="1" x14ac:dyDescent="0.2">
      <c r="A3" s="98" t="s">
        <v>93</v>
      </c>
      <c r="B3" s="624">
        <v>9.6999999999999993</v>
      </c>
      <c r="C3" s="410">
        <v>10.9</v>
      </c>
      <c r="D3" s="411">
        <v>10.8</v>
      </c>
      <c r="E3" s="411">
        <v>10.5</v>
      </c>
      <c r="F3" s="383">
        <v>8.4</v>
      </c>
      <c r="G3" s="59"/>
      <c r="I3" s="8"/>
      <c r="J3" s="8"/>
      <c r="K3" s="8"/>
      <c r="L3" s="8"/>
    </row>
    <row r="4" spans="1:12" ht="13.35" customHeight="1" x14ac:dyDescent="0.2">
      <c r="A4" s="98" t="s">
        <v>94</v>
      </c>
      <c r="B4" s="634">
        <v>606</v>
      </c>
      <c r="C4" s="412">
        <v>611</v>
      </c>
      <c r="D4" s="383">
        <v>643</v>
      </c>
      <c r="E4" s="383">
        <v>715</v>
      </c>
      <c r="F4" s="383">
        <v>748</v>
      </c>
      <c r="G4" s="59"/>
      <c r="I4" s="8"/>
      <c r="J4" s="8"/>
      <c r="K4" s="8"/>
      <c r="L4" s="8"/>
    </row>
    <row r="5" spans="1:12" ht="13.35" customHeight="1" thickBot="1" x14ac:dyDescent="0.25">
      <c r="A5" s="98" t="s">
        <v>95</v>
      </c>
      <c r="B5" s="629">
        <v>1053</v>
      </c>
      <c r="C5" s="413">
        <v>1040</v>
      </c>
      <c r="D5" s="414">
        <v>1098</v>
      </c>
      <c r="E5" s="414">
        <v>1381</v>
      </c>
      <c r="F5" s="414">
        <v>1482</v>
      </c>
      <c r="G5" s="59"/>
      <c r="H5" s="80"/>
      <c r="I5" s="8"/>
      <c r="J5" s="8"/>
      <c r="K5" s="8"/>
      <c r="L5" s="8"/>
    </row>
    <row r="6" spans="1:12" ht="16.5" customHeight="1" x14ac:dyDescent="0.2">
      <c r="A6" s="925" t="s">
        <v>1248</v>
      </c>
      <c r="B6" s="925"/>
      <c r="C6" s="925"/>
      <c r="D6" s="925"/>
      <c r="E6" s="925"/>
      <c r="F6" s="925"/>
      <c r="G6" s="59"/>
      <c r="I6" s="8"/>
      <c r="J6" s="8"/>
      <c r="K6" s="8"/>
      <c r="L6" s="8"/>
    </row>
    <row r="7" spans="1:12" ht="20.100000000000001" customHeight="1" x14ac:dyDescent="0.2">
      <c r="A7" s="923" t="s">
        <v>96</v>
      </c>
      <c r="B7" s="923"/>
      <c r="C7" s="923"/>
      <c r="D7" s="923"/>
      <c r="E7" s="923"/>
      <c r="F7" s="923"/>
      <c r="G7" s="59"/>
    </row>
    <row r="8" spans="1:12" ht="15.6" customHeight="1" x14ac:dyDescent="0.2">
      <c r="A8" s="110"/>
      <c r="B8" s="110"/>
      <c r="C8" s="110"/>
      <c r="D8" s="110"/>
      <c r="E8" s="110"/>
      <c r="F8" s="110"/>
      <c r="G8" s="59"/>
    </row>
    <row r="9" spans="1:12" ht="12.6" customHeight="1" x14ac:dyDescent="0.25">
      <c r="A9" s="1" t="s">
        <v>97</v>
      </c>
      <c r="B9" s="1"/>
      <c r="C9" s="59"/>
      <c r="D9" s="59"/>
      <c r="E9" s="59"/>
      <c r="F9" s="59"/>
      <c r="G9" s="59"/>
      <c r="H9" s="9"/>
      <c r="I9" s="9"/>
      <c r="J9" s="9"/>
      <c r="K9" s="9"/>
    </row>
    <row r="10" spans="1:12" ht="12.6" customHeight="1" x14ac:dyDescent="0.25">
      <c r="A10" s="4" t="s">
        <v>98</v>
      </c>
      <c r="B10" s="94">
        <v>2025</v>
      </c>
      <c r="C10" s="94">
        <v>2024</v>
      </c>
      <c r="D10" s="95">
        <v>2023</v>
      </c>
      <c r="E10" s="59"/>
      <c r="F10" s="59"/>
      <c r="G10" s="59"/>
      <c r="H10" s="91"/>
      <c r="I10" s="91"/>
      <c r="J10" s="91"/>
      <c r="K10" s="9"/>
      <c r="L10" s="9"/>
    </row>
    <row r="11" spans="1:12" ht="12.6" customHeight="1" x14ac:dyDescent="0.25">
      <c r="A11" s="415" t="s">
        <v>99</v>
      </c>
      <c r="B11" s="25"/>
      <c r="C11" s="416"/>
      <c r="D11" s="417"/>
      <c r="E11" s="59"/>
      <c r="F11" s="59"/>
      <c r="G11" s="59"/>
      <c r="H11" s="9"/>
      <c r="I11" s="9"/>
      <c r="J11" s="9"/>
      <c r="K11" s="9"/>
      <c r="L11" s="9"/>
    </row>
    <row r="12" spans="1:12" ht="12.6" customHeight="1" x14ac:dyDescent="0.25">
      <c r="A12" s="135" t="s">
        <v>100</v>
      </c>
      <c r="B12" s="25">
        <v>0</v>
      </c>
      <c r="C12" s="418">
        <v>-2</v>
      </c>
      <c r="D12" s="419">
        <v>-3</v>
      </c>
      <c r="E12" s="59"/>
      <c r="F12" s="59"/>
      <c r="G12" s="59"/>
      <c r="H12" s="9"/>
      <c r="I12" s="9"/>
      <c r="J12" s="9"/>
      <c r="K12" s="9"/>
      <c r="L12" s="9"/>
    </row>
    <row r="13" spans="1:12" ht="12.6" customHeight="1" x14ac:dyDescent="0.25">
      <c r="A13" s="135" t="s">
        <v>101</v>
      </c>
      <c r="B13" s="25">
        <v>-2</v>
      </c>
      <c r="C13" s="418">
        <v>-7</v>
      </c>
      <c r="D13" s="419">
        <v>-5</v>
      </c>
      <c r="E13" s="59"/>
      <c r="F13" s="59"/>
      <c r="G13" s="59"/>
      <c r="H13" s="9"/>
      <c r="I13" s="9"/>
      <c r="J13" s="9"/>
      <c r="K13" s="9"/>
      <c r="L13" s="9"/>
    </row>
    <row r="14" spans="1:12" ht="12.6" customHeight="1" x14ac:dyDescent="0.25">
      <c r="A14" s="135" t="s">
        <v>102</v>
      </c>
      <c r="B14" s="25">
        <v>20</v>
      </c>
      <c r="C14" s="418">
        <v>13</v>
      </c>
      <c r="D14" s="419">
        <v>12</v>
      </c>
      <c r="E14" s="59"/>
      <c r="F14" s="59"/>
      <c r="G14" s="59"/>
      <c r="H14" s="9"/>
      <c r="I14" s="9"/>
      <c r="J14" s="9"/>
      <c r="K14" s="9"/>
      <c r="L14" s="9"/>
    </row>
    <row r="15" spans="1:12" ht="12.6" customHeight="1" x14ac:dyDescent="0.25">
      <c r="A15" s="135" t="s">
        <v>103</v>
      </c>
      <c r="B15" s="25">
        <v>-8</v>
      </c>
      <c r="C15" s="418">
        <v>2</v>
      </c>
      <c r="D15" s="419">
        <v>-7</v>
      </c>
      <c r="E15" s="59"/>
      <c r="F15" s="59"/>
      <c r="G15" s="59"/>
      <c r="H15" s="9"/>
      <c r="I15" s="9"/>
      <c r="J15" s="9"/>
      <c r="K15"/>
      <c r="L15" s="9"/>
    </row>
    <row r="16" spans="1:12" ht="12.6" customHeight="1" x14ac:dyDescent="0.25">
      <c r="A16" s="415" t="s">
        <v>104</v>
      </c>
      <c r="B16" s="25"/>
      <c r="C16" s="418"/>
      <c r="D16" s="419"/>
      <c r="E16" s="420"/>
      <c r="F16" s="59"/>
      <c r="G16" s="59"/>
      <c r="H16" s="9"/>
      <c r="I16" s="9"/>
      <c r="J16" s="9"/>
      <c r="K16" s="9"/>
      <c r="L16" s="9"/>
    </row>
    <row r="17" spans="1:49" ht="12.6" customHeight="1" x14ac:dyDescent="0.25">
      <c r="A17" s="98" t="s">
        <v>105</v>
      </c>
      <c r="B17" s="634">
        <v>38</v>
      </c>
      <c r="C17" s="418">
        <v>31</v>
      </c>
      <c r="D17" s="419">
        <v>28</v>
      </c>
      <c r="F17" s="59"/>
      <c r="G17" s="59"/>
      <c r="H17" s="9"/>
      <c r="I17" s="9"/>
      <c r="J17" s="9"/>
      <c r="L17" s="9"/>
    </row>
    <row r="18" spans="1:49" ht="12.6" customHeight="1" thickBot="1" x14ac:dyDescent="0.3">
      <c r="A18" s="40" t="s">
        <v>106</v>
      </c>
      <c r="B18" s="677">
        <v>-1</v>
      </c>
      <c r="C18" s="421">
        <v>-11</v>
      </c>
      <c r="D18" s="422">
        <v>-10</v>
      </c>
      <c r="E18" s="59"/>
      <c r="F18" s="59"/>
      <c r="G18" s="59"/>
      <c r="H18" s="9"/>
      <c r="I18" s="9"/>
      <c r="J18" s="9"/>
      <c r="L18" s="9"/>
    </row>
    <row r="19" spans="1:49" ht="48.6" customHeight="1" x14ac:dyDescent="0.25">
      <c r="A19" s="924" t="s">
        <v>1388</v>
      </c>
      <c r="B19" s="924"/>
      <c r="C19" s="924"/>
      <c r="D19" s="924"/>
      <c r="E19" s="924"/>
      <c r="F19" s="924"/>
      <c r="G19" s="407"/>
      <c r="H19" s="9"/>
    </row>
    <row r="20" spans="1:49" ht="20.100000000000001" customHeight="1" x14ac:dyDescent="0.2">
      <c r="A20" s="926" t="s">
        <v>107</v>
      </c>
      <c r="B20" s="926"/>
      <c r="C20" s="926"/>
      <c r="D20" s="926"/>
      <c r="E20" s="926"/>
      <c r="F20" s="926"/>
      <c r="G20" s="407"/>
    </row>
    <row r="21" spans="1:49" ht="14.45" customHeight="1" x14ac:dyDescent="0.2">
      <c r="A21" s="926" t="s">
        <v>108</v>
      </c>
      <c r="B21" s="926"/>
      <c r="C21" s="926"/>
      <c r="D21" s="926"/>
      <c r="E21" s="926"/>
      <c r="F21" s="926"/>
      <c r="G21" s="407"/>
    </row>
    <row r="22" spans="1:49" ht="17.45" customHeight="1" x14ac:dyDescent="0.2">
      <c r="A22" s="926" t="s">
        <v>109</v>
      </c>
      <c r="B22" s="926"/>
      <c r="C22" s="926"/>
      <c r="D22" s="926"/>
      <c r="E22" s="926"/>
      <c r="F22" s="926"/>
      <c r="G22" s="407"/>
    </row>
    <row r="23" spans="1:49" ht="27" customHeight="1" x14ac:dyDescent="0.2">
      <c r="A23" s="924" t="s">
        <v>1296</v>
      </c>
      <c r="B23" s="924"/>
      <c r="C23" s="924"/>
      <c r="D23" s="924"/>
      <c r="E23" s="924"/>
      <c r="F23" s="924"/>
      <c r="G23" s="407"/>
    </row>
    <row r="24" spans="1:49" ht="41.1" customHeight="1" x14ac:dyDescent="0.2">
      <c r="A24" s="921" t="s">
        <v>1303</v>
      </c>
      <c r="B24" s="921"/>
      <c r="C24" s="921"/>
      <c r="D24" s="921"/>
      <c r="E24" s="921"/>
      <c r="F24" s="921"/>
      <c r="G24" s="407"/>
    </row>
    <row r="25" spans="1:49" ht="17.850000000000001" customHeight="1" x14ac:dyDescent="0.2">
      <c r="A25" s="110"/>
      <c r="B25" s="110"/>
      <c r="C25" s="110"/>
      <c r="D25" s="110"/>
      <c r="E25" s="110"/>
      <c r="F25" s="110"/>
      <c r="G25" s="110"/>
    </row>
    <row r="26" spans="1:49" ht="13.35" customHeight="1" x14ac:dyDescent="0.25">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row>
    <row r="27" spans="1:49" ht="13.35" customHeight="1" x14ac:dyDescent="0.25">
      <c r="A27" s="9"/>
      <c r="B27" s="9"/>
      <c r="C27" s="9"/>
      <c r="D27" s="9"/>
      <c r="E27" s="9"/>
      <c r="F27" s="9"/>
      <c r="G27" s="9"/>
      <c r="H27" s="9"/>
      <c r="I27" s="9"/>
      <c r="J27" s="9"/>
      <c r="K27" s="9"/>
      <c r="L27" s="9"/>
      <c r="M27" s="9"/>
      <c r="N27" s="44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row>
    <row r="28" spans="1:49" ht="13.35" customHeight="1" x14ac:dyDescent="0.25">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row>
    <row r="29" spans="1:49" ht="13.35" customHeight="1"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row>
    <row r="30" spans="1:49" ht="13.35" customHeight="1" x14ac:dyDescent="0.25">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row>
    <row r="31" spans="1:49" ht="13.35" customHeight="1" x14ac:dyDescent="0.2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row>
    <row r="32" spans="1:49" ht="13.35" customHeight="1" x14ac:dyDescent="0.2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row>
    <row r="33" spans="1:50" ht="13.35" customHeight="1" x14ac:dyDescent="0.2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row>
    <row r="34" spans="1:50" ht="13.35" customHeight="1" x14ac:dyDescent="0.2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row>
    <row r="35" spans="1:50" ht="13.35" customHeight="1" x14ac:dyDescent="0.2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row>
    <row r="36" spans="1:50" ht="13.35" customHeight="1" x14ac:dyDescent="0.2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row>
    <row r="37" spans="1:50" ht="13.35" customHeight="1" x14ac:dyDescent="0.2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row>
    <row r="38" spans="1:50" ht="13.35" customHeight="1" x14ac:dyDescent="0.2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row>
    <row r="39" spans="1:50" ht="13.35" customHeight="1" x14ac:dyDescent="0.2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row>
    <row r="41" spans="1:50" ht="11.1" customHeight="1" x14ac:dyDescent="0.2">
      <c r="A41" s="4" t="s">
        <v>110</v>
      </c>
      <c r="B41" s="534">
        <v>45170</v>
      </c>
      <c r="C41" s="534">
        <v>45261</v>
      </c>
      <c r="D41" s="534">
        <v>45352</v>
      </c>
      <c r="E41" s="534">
        <v>45444</v>
      </c>
      <c r="F41" s="534">
        <v>45536</v>
      </c>
      <c r="G41" s="534">
        <v>45627</v>
      </c>
      <c r="H41" s="534">
        <v>45717</v>
      </c>
      <c r="I41" s="534">
        <v>45809</v>
      </c>
      <c r="J41" s="601">
        <v>45901</v>
      </c>
    </row>
    <row r="42" spans="1:50" ht="11.85" customHeight="1" x14ac:dyDescent="0.2">
      <c r="A42" s="6" t="s">
        <v>111</v>
      </c>
      <c r="B42" s="423">
        <v>-3</v>
      </c>
      <c r="C42" s="423">
        <v>-2</v>
      </c>
      <c r="D42" s="423">
        <v>-3</v>
      </c>
      <c r="E42" s="423">
        <v>-1</v>
      </c>
      <c r="F42" s="423">
        <v>-2</v>
      </c>
      <c r="G42" s="423">
        <v>-3</v>
      </c>
      <c r="H42" s="423">
        <v>-2</v>
      </c>
      <c r="I42" s="423">
        <v>-2</v>
      </c>
      <c r="J42" s="423">
        <v>0</v>
      </c>
      <c r="K42" s="122"/>
    </row>
    <row r="43" spans="1:50" ht="9.75" customHeight="1" x14ac:dyDescent="0.2">
      <c r="A43" s="98" t="s">
        <v>112</v>
      </c>
      <c r="B43" s="424">
        <v>-8</v>
      </c>
      <c r="C43" s="424">
        <v>-6</v>
      </c>
      <c r="D43" s="424">
        <v>-6</v>
      </c>
      <c r="E43" s="424">
        <v>-6</v>
      </c>
      <c r="F43" s="424">
        <v>-7</v>
      </c>
      <c r="G43" s="424">
        <v>-9</v>
      </c>
      <c r="H43" s="424">
        <v>-10</v>
      </c>
      <c r="I43" s="424">
        <v>-9</v>
      </c>
      <c r="J43" s="424">
        <v>-8</v>
      </c>
      <c r="K43" s="122"/>
    </row>
    <row r="44" spans="1:50" ht="14.25" customHeight="1" x14ac:dyDescent="0.2">
      <c r="A44" s="138" t="s">
        <v>113</v>
      </c>
      <c r="B44" s="425">
        <v>-3</v>
      </c>
      <c r="C44" s="425">
        <v>-1</v>
      </c>
      <c r="D44" s="425">
        <v>0</v>
      </c>
      <c r="E44" s="425">
        <v>1</v>
      </c>
      <c r="F44" s="425">
        <v>1</v>
      </c>
      <c r="G44" s="425">
        <v>0</v>
      </c>
      <c r="H44" s="425">
        <v>-1</v>
      </c>
      <c r="I44" s="425">
        <v>1</v>
      </c>
      <c r="J44" s="425">
        <v>3</v>
      </c>
      <c r="K44" s="122"/>
    </row>
    <row r="45" spans="1:50" ht="10.35" customHeight="1" thickBot="1" x14ac:dyDescent="0.25">
      <c r="A45" s="426" t="s">
        <v>114</v>
      </c>
      <c r="B45" s="427">
        <v>-7</v>
      </c>
      <c r="C45" s="427">
        <v>-5</v>
      </c>
      <c r="D45" s="427">
        <v>-5</v>
      </c>
      <c r="E45" s="427">
        <v>-3</v>
      </c>
      <c r="F45" s="427">
        <v>-1</v>
      </c>
      <c r="G45" s="427">
        <v>-3</v>
      </c>
      <c r="H45" s="427">
        <v>-4</v>
      </c>
      <c r="I45" s="427">
        <v>-4</v>
      </c>
      <c r="J45" s="427">
        <v>-2</v>
      </c>
      <c r="K45" s="122"/>
    </row>
    <row r="46" spans="1:50" ht="10.35" customHeight="1" x14ac:dyDescent="0.2">
      <c r="A46" s="14"/>
      <c r="B46" s="14"/>
      <c r="C46" s="254"/>
      <c r="D46" s="254"/>
      <c r="E46" s="254"/>
      <c r="F46" s="254"/>
      <c r="G46" s="254"/>
      <c r="H46" s="254"/>
      <c r="I46" s="254"/>
      <c r="J46" s="254"/>
      <c r="K46" s="254"/>
      <c r="L46" s="254"/>
      <c r="M46" s="254"/>
      <c r="N46" s="254"/>
      <c r="O46" s="254"/>
      <c r="P46" s="254"/>
      <c r="Q46" s="254"/>
      <c r="R46" s="254"/>
      <c r="S46" s="254"/>
      <c r="T46" s="254"/>
      <c r="U46" s="254"/>
      <c r="V46" s="254"/>
      <c r="W46" s="254"/>
      <c r="X46" s="254"/>
      <c r="Y46" s="428"/>
    </row>
    <row r="47" spans="1:50" ht="17.850000000000001" customHeight="1" x14ac:dyDescent="0.2">
      <c r="A47" s="110"/>
      <c r="B47" s="110"/>
      <c r="C47" s="110"/>
      <c r="D47" s="110"/>
      <c r="E47" s="110"/>
      <c r="F47" s="110"/>
      <c r="G47" s="110"/>
    </row>
    <row r="48" spans="1:50" ht="13.35" customHeight="1"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row>
    <row r="49" spans="1:49" ht="13.35" customHeight="1"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row>
    <row r="50" spans="1:49" ht="13.35" customHeight="1"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row>
    <row r="51" spans="1:49" ht="13.35" customHeight="1"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row>
    <row r="52" spans="1:49" ht="13.35" customHeight="1"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row>
    <row r="53" spans="1:49" ht="13.35" customHeight="1"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row>
    <row r="54" spans="1:49" ht="13.35" customHeight="1"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row>
    <row r="55" spans="1:49" ht="13.35" customHeight="1"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row>
    <row r="56" spans="1:49" ht="13.35" customHeight="1"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row>
    <row r="57" spans="1:49" ht="13.35" customHeight="1"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row>
    <row r="58" spans="1:49" ht="13.35"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row>
    <row r="59" spans="1:49" ht="13.35" customHeight="1"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row>
    <row r="60" spans="1:49" ht="13.35" customHeight="1"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row>
    <row r="61" spans="1:49" ht="13.35" customHeight="1"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row>
    <row r="62" spans="1:49" ht="13.35" customHeight="1"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row>
    <row r="63" spans="1:49" ht="13.35" customHeight="1"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row>
    <row r="66" spans="1:50" ht="11.1" customHeight="1" x14ac:dyDescent="0.2">
      <c r="A66" s="4" t="s">
        <v>115</v>
      </c>
      <c r="B66" s="534">
        <v>45170</v>
      </c>
      <c r="C66" s="534">
        <v>45261</v>
      </c>
      <c r="D66" s="534">
        <v>45352</v>
      </c>
      <c r="E66" s="534">
        <v>45444</v>
      </c>
      <c r="F66" s="534">
        <v>45536</v>
      </c>
      <c r="G66" s="534">
        <v>45627</v>
      </c>
      <c r="H66" s="534">
        <v>45717</v>
      </c>
      <c r="I66" s="534">
        <v>45809</v>
      </c>
      <c r="J66" s="601">
        <v>45901</v>
      </c>
    </row>
    <row r="67" spans="1:50" ht="11.85" customHeight="1" x14ac:dyDescent="0.2">
      <c r="A67" s="6" t="s">
        <v>111</v>
      </c>
      <c r="B67" s="423">
        <v>-5</v>
      </c>
      <c r="C67" s="423">
        <v>-8</v>
      </c>
      <c r="D67" s="423">
        <v>-11</v>
      </c>
      <c r="E67" s="423">
        <v>-12</v>
      </c>
      <c r="F67" s="423">
        <v>-7</v>
      </c>
      <c r="G67" s="423">
        <v>-4</v>
      </c>
      <c r="H67" s="423">
        <v>-4</v>
      </c>
      <c r="I67" s="423">
        <v>-5</v>
      </c>
      <c r="J67" s="423">
        <v>-2</v>
      </c>
    </row>
    <row r="68" spans="1:50" ht="9.75" customHeight="1" x14ac:dyDescent="0.2">
      <c r="A68" s="98" t="s">
        <v>112</v>
      </c>
      <c r="B68" s="424">
        <v>-14</v>
      </c>
      <c r="C68" s="424">
        <v>-16</v>
      </c>
      <c r="D68" s="424">
        <v>-16</v>
      </c>
      <c r="E68" s="424">
        <v>-16</v>
      </c>
      <c r="F68" s="424">
        <v>-15</v>
      </c>
      <c r="G68" s="424">
        <v>-15</v>
      </c>
      <c r="H68" s="424">
        <v>-14</v>
      </c>
      <c r="I68" s="424">
        <v>-10</v>
      </c>
      <c r="J68" s="424">
        <v>-7</v>
      </c>
    </row>
    <row r="69" spans="1:50" ht="14.25" customHeight="1" x14ac:dyDescent="0.2">
      <c r="A69" s="138" t="s">
        <v>113</v>
      </c>
      <c r="B69" s="425">
        <v>-1</v>
      </c>
      <c r="C69" s="425">
        <v>-1</v>
      </c>
      <c r="D69" s="425">
        <v>-1</v>
      </c>
      <c r="E69" s="425">
        <v>-5</v>
      </c>
      <c r="F69" s="425">
        <v>-3</v>
      </c>
      <c r="G69" s="425">
        <v>-1</v>
      </c>
      <c r="H69" s="425">
        <v>2</v>
      </c>
      <c r="I69" s="425">
        <v>3</v>
      </c>
      <c r="J69" s="425">
        <v>4</v>
      </c>
    </row>
    <row r="70" spans="1:50" ht="10.35" customHeight="1" thickBot="1" x14ac:dyDescent="0.25">
      <c r="A70" s="426" t="s">
        <v>114</v>
      </c>
      <c r="B70" s="427">
        <v>-4</v>
      </c>
      <c r="C70" s="427">
        <v>-9</v>
      </c>
      <c r="D70" s="427">
        <v>-9</v>
      </c>
      <c r="E70" s="427">
        <v>-7</v>
      </c>
      <c r="F70" s="427">
        <v>-9</v>
      </c>
      <c r="G70" s="427">
        <v>-7</v>
      </c>
      <c r="H70" s="427">
        <v>-6</v>
      </c>
      <c r="I70" s="427">
        <v>-7</v>
      </c>
      <c r="J70" s="427">
        <v>-4</v>
      </c>
    </row>
    <row r="71" spans="1:50" ht="10.35" customHeight="1" x14ac:dyDescent="0.2">
      <c r="A71" s="14"/>
      <c r="B71" s="254"/>
      <c r="C71" s="254"/>
      <c r="D71" s="254"/>
      <c r="E71" s="254"/>
      <c r="F71" s="254"/>
      <c r="G71" s="254"/>
      <c r="H71" s="254"/>
      <c r="I71" s="254"/>
      <c r="J71" s="254"/>
    </row>
    <row r="72" spans="1:50" ht="17.850000000000001" customHeight="1" x14ac:dyDescent="0.2">
      <c r="A72" s="110"/>
      <c r="B72" s="110"/>
      <c r="C72" s="110"/>
      <c r="D72" s="110"/>
      <c r="E72" s="110"/>
      <c r="F72" s="110"/>
      <c r="G72" s="110"/>
    </row>
    <row r="73" spans="1:50" ht="13.35" customHeight="1"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row>
    <row r="74" spans="1:50" ht="13.35" customHeight="1"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row>
    <row r="75" spans="1:50" ht="13.35" customHeight="1"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row>
    <row r="76" spans="1:50" ht="13.35" customHeight="1"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row>
    <row r="77" spans="1:50" ht="13.35" customHeight="1"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row>
    <row r="78" spans="1:50" ht="13.35" customHeight="1"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row>
    <row r="79" spans="1:50" ht="13.35" customHeight="1"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row>
    <row r="80" spans="1:50" ht="13.35" customHeight="1"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row>
    <row r="81" spans="1:49" ht="13.35" customHeight="1"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row>
    <row r="82" spans="1:49" ht="13.35" customHeight="1"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row>
    <row r="83" spans="1:49" ht="13.35" customHeight="1"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row>
    <row r="84" spans="1:49" ht="13.35" customHeight="1"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row>
    <row r="85" spans="1:49" ht="13.35" customHeight="1"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row>
    <row r="86" spans="1:49" ht="13.35" customHeight="1"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row>
    <row r="87" spans="1:49" ht="13.35" customHeight="1"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row>
    <row r="88" spans="1:49" ht="13.35" customHeight="1"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row>
    <row r="91" spans="1:49" ht="11.1" customHeight="1" x14ac:dyDescent="0.2">
      <c r="A91" s="4" t="s">
        <v>116</v>
      </c>
      <c r="B91" s="534">
        <v>45170</v>
      </c>
      <c r="C91" s="534">
        <v>45261</v>
      </c>
      <c r="D91" s="534">
        <v>45352</v>
      </c>
      <c r="E91" s="534">
        <v>45444</v>
      </c>
      <c r="F91" s="534">
        <v>45536</v>
      </c>
      <c r="G91" s="534">
        <v>45627</v>
      </c>
      <c r="H91" s="534">
        <v>45717</v>
      </c>
      <c r="I91" s="534">
        <v>45809</v>
      </c>
      <c r="J91" s="601">
        <v>45901</v>
      </c>
    </row>
    <row r="92" spans="1:49" ht="11.85" customHeight="1" x14ac:dyDescent="0.2">
      <c r="A92" s="6" t="s">
        <v>111</v>
      </c>
      <c r="B92" s="423">
        <v>12</v>
      </c>
      <c r="C92" s="423">
        <v>11</v>
      </c>
      <c r="D92" s="423">
        <v>10</v>
      </c>
      <c r="E92" s="423">
        <v>11</v>
      </c>
      <c r="F92" s="423">
        <v>13</v>
      </c>
      <c r="G92" s="423">
        <v>14</v>
      </c>
      <c r="H92" s="423">
        <v>9</v>
      </c>
      <c r="I92" s="423">
        <v>9</v>
      </c>
      <c r="J92" s="423">
        <v>20</v>
      </c>
    </row>
    <row r="93" spans="1:49" ht="9.75" customHeight="1" x14ac:dyDescent="0.2">
      <c r="A93" s="98" t="s">
        <v>112</v>
      </c>
      <c r="B93" s="424">
        <v>5</v>
      </c>
      <c r="C93" s="424">
        <v>3</v>
      </c>
      <c r="D93" s="424">
        <v>10</v>
      </c>
      <c r="E93" s="424">
        <v>13</v>
      </c>
      <c r="F93" s="424">
        <v>11</v>
      </c>
      <c r="G93" s="424">
        <v>13</v>
      </c>
      <c r="H93" s="424">
        <v>15</v>
      </c>
      <c r="I93" s="424">
        <v>11</v>
      </c>
      <c r="J93" s="424">
        <v>11</v>
      </c>
    </row>
    <row r="94" spans="1:49" ht="14.25" customHeight="1" x14ac:dyDescent="0.2">
      <c r="A94" s="138" t="s">
        <v>113</v>
      </c>
      <c r="B94" s="425">
        <v>18</v>
      </c>
      <c r="C94" s="425">
        <v>18</v>
      </c>
      <c r="D94" s="425">
        <v>16</v>
      </c>
      <c r="E94" s="425">
        <v>18</v>
      </c>
      <c r="F94" s="425">
        <v>16</v>
      </c>
      <c r="G94" s="425">
        <v>17</v>
      </c>
      <c r="H94" s="425">
        <v>22</v>
      </c>
      <c r="I94" s="425">
        <v>18</v>
      </c>
      <c r="J94" s="425">
        <v>16</v>
      </c>
    </row>
    <row r="95" spans="1:49" ht="10.35" customHeight="1" thickBot="1" x14ac:dyDescent="0.25">
      <c r="A95" s="426" t="s">
        <v>114</v>
      </c>
      <c r="B95" s="427">
        <v>9</v>
      </c>
      <c r="C95" s="427">
        <v>8</v>
      </c>
      <c r="D95" s="427">
        <v>8</v>
      </c>
      <c r="E95" s="427">
        <v>10</v>
      </c>
      <c r="F95" s="427">
        <v>6</v>
      </c>
      <c r="G95" s="427">
        <v>6</v>
      </c>
      <c r="H95" s="427">
        <v>10</v>
      </c>
      <c r="I95" s="427">
        <v>11</v>
      </c>
      <c r="J95" s="427">
        <v>12</v>
      </c>
    </row>
    <row r="97" spans="1:50" ht="17.850000000000001" customHeight="1" x14ac:dyDescent="0.2">
      <c r="A97" s="110"/>
      <c r="B97" s="110"/>
      <c r="C97" s="110"/>
      <c r="D97" s="110"/>
      <c r="E97" s="110"/>
      <c r="F97" s="110"/>
      <c r="G97" s="110"/>
    </row>
    <row r="98" spans="1:50" ht="13.35" customHeight="1"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row>
    <row r="99" spans="1:50" ht="13.35" customHeight="1"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row>
    <row r="100" spans="1:50" ht="13.35" customHeight="1"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row>
    <row r="101" spans="1:50" ht="13.35" customHeight="1"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row>
    <row r="102" spans="1:50" ht="13.35" customHeight="1"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row>
    <row r="103" spans="1:50" ht="13.35" customHeight="1" x14ac:dyDescent="0.25">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row>
    <row r="104" spans="1:50" ht="13.35" customHeight="1" x14ac:dyDescent="0.25">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row>
    <row r="105" spans="1:50" ht="13.35" customHeight="1" x14ac:dyDescent="0.25">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row>
    <row r="106" spans="1:50" ht="13.35" customHeight="1" x14ac:dyDescent="0.25">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row>
    <row r="107" spans="1:50" ht="13.35" customHeight="1" x14ac:dyDescent="0.25">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row>
    <row r="108" spans="1:50" ht="13.35" customHeight="1" x14ac:dyDescent="0.25">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row>
    <row r="109" spans="1:50" ht="13.35" customHeight="1" x14ac:dyDescent="0.25">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row>
    <row r="110" spans="1:50" ht="13.35" customHeight="1" x14ac:dyDescent="0.25">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row>
    <row r="111" spans="1:50" ht="13.35" customHeight="1" x14ac:dyDescent="0.25">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row>
    <row r="112" spans="1:50" ht="13.35" customHeight="1" x14ac:dyDescent="0.25">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row>
    <row r="113" spans="1:49" ht="13.35" customHeight="1" x14ac:dyDescent="0.25">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row>
    <row r="114" spans="1:49" ht="13.35" customHeight="1" x14ac:dyDescent="0.25">
      <c r="Z114" s="9"/>
      <c r="AA114" s="9"/>
      <c r="AB114" s="9"/>
      <c r="AC114" s="9"/>
      <c r="AD114" s="9"/>
      <c r="AE114" s="9"/>
      <c r="AF114" s="9"/>
      <c r="AG114" s="9"/>
      <c r="AH114" s="9"/>
      <c r="AI114" s="9"/>
      <c r="AJ114" s="9"/>
      <c r="AK114" s="9"/>
      <c r="AL114" s="9"/>
      <c r="AM114" s="9"/>
    </row>
    <row r="115" spans="1:49" ht="11.1" customHeight="1" x14ac:dyDescent="0.2">
      <c r="A115" s="4" t="s">
        <v>117</v>
      </c>
      <c r="B115" s="534">
        <v>45170</v>
      </c>
      <c r="C115" s="534">
        <v>45261</v>
      </c>
      <c r="D115" s="534">
        <v>45352</v>
      </c>
      <c r="E115" s="534">
        <v>45444</v>
      </c>
      <c r="F115" s="534">
        <v>45536</v>
      </c>
      <c r="G115" s="534">
        <v>45627</v>
      </c>
      <c r="H115" s="534">
        <v>45717</v>
      </c>
      <c r="I115" s="534">
        <v>45809</v>
      </c>
      <c r="J115" s="601">
        <v>45901</v>
      </c>
    </row>
    <row r="116" spans="1:49" ht="11.85" customHeight="1" x14ac:dyDescent="0.2">
      <c r="A116" s="6" t="s">
        <v>111</v>
      </c>
      <c r="B116" s="423">
        <v>-7</v>
      </c>
      <c r="C116" s="423">
        <v>4</v>
      </c>
      <c r="D116" s="423">
        <v>0</v>
      </c>
      <c r="E116" s="423">
        <v>3</v>
      </c>
      <c r="F116" s="423">
        <v>2</v>
      </c>
      <c r="G116" s="423">
        <v>-5</v>
      </c>
      <c r="H116" s="423">
        <v>-10</v>
      </c>
      <c r="I116" s="423">
        <v>-9</v>
      </c>
      <c r="J116" s="423">
        <v>-8</v>
      </c>
    </row>
    <row r="117" spans="1:49" ht="9.75" customHeight="1" x14ac:dyDescent="0.2">
      <c r="A117" s="98" t="s">
        <v>112</v>
      </c>
      <c r="B117" s="424">
        <v>-8</v>
      </c>
      <c r="C117" s="424">
        <v>-2</v>
      </c>
      <c r="D117" s="424">
        <v>-5</v>
      </c>
      <c r="E117" s="424">
        <v>0</v>
      </c>
      <c r="F117" s="424">
        <v>-1</v>
      </c>
      <c r="G117" s="424">
        <v>-13</v>
      </c>
      <c r="H117" s="424">
        <v>-6</v>
      </c>
      <c r="I117" s="424">
        <v>2</v>
      </c>
      <c r="J117" s="424">
        <v>5</v>
      </c>
    </row>
    <row r="118" spans="1:49" ht="14.25" customHeight="1" x14ac:dyDescent="0.2">
      <c r="A118" s="138" t="s">
        <v>113</v>
      </c>
      <c r="B118" s="425">
        <v>-5</v>
      </c>
      <c r="C118" s="425">
        <v>-1</v>
      </c>
      <c r="D118" s="425">
        <v>-5</v>
      </c>
      <c r="E118" s="425">
        <v>-6</v>
      </c>
      <c r="F118" s="425">
        <v>-2</v>
      </c>
      <c r="G118" s="425">
        <v>-4</v>
      </c>
      <c r="H118" s="425">
        <v>-3</v>
      </c>
      <c r="I118" s="425">
        <v>0</v>
      </c>
      <c r="J118" s="425">
        <v>3</v>
      </c>
    </row>
    <row r="119" spans="1:49" ht="10.35" customHeight="1" thickBot="1" x14ac:dyDescent="0.25">
      <c r="A119" s="426" t="s">
        <v>114</v>
      </c>
      <c r="B119" s="427">
        <v>-11</v>
      </c>
      <c r="C119" s="427">
        <v>-9</v>
      </c>
      <c r="D119" s="427">
        <v>-12</v>
      </c>
      <c r="E119" s="427">
        <v>-13</v>
      </c>
      <c r="F119" s="427">
        <v>-8</v>
      </c>
      <c r="G119" s="427">
        <v>-6</v>
      </c>
      <c r="H119" s="427">
        <v>-9</v>
      </c>
      <c r="I119" s="427">
        <v>-5</v>
      </c>
      <c r="J119" s="427">
        <v>3</v>
      </c>
    </row>
    <row r="120" spans="1:49" ht="17.45" customHeight="1" x14ac:dyDescent="0.2">
      <c r="A120" s="14"/>
      <c r="B120" s="254"/>
      <c r="C120" s="254"/>
      <c r="D120" s="254"/>
      <c r="E120" s="254"/>
      <c r="F120" s="254"/>
      <c r="G120" s="254"/>
      <c r="H120" s="254"/>
      <c r="I120" s="254"/>
      <c r="J120" s="254"/>
    </row>
    <row r="121" spans="1:49" ht="15.95" customHeight="1" x14ac:dyDescent="0.2">
      <c r="A121" s="1" t="s">
        <v>8</v>
      </c>
      <c r="B121" s="110"/>
      <c r="C121" s="110"/>
      <c r="D121" s="110"/>
      <c r="E121" s="110"/>
      <c r="F121" s="110"/>
      <c r="G121" s="165"/>
    </row>
    <row r="122" spans="1:49" ht="12.75" x14ac:dyDescent="0.2">
      <c r="A122" s="4" t="s">
        <v>8</v>
      </c>
      <c r="B122" s="94">
        <v>2025</v>
      </c>
      <c r="C122" s="94">
        <v>2024</v>
      </c>
      <c r="D122" s="94">
        <v>2023</v>
      </c>
      <c r="E122" s="94">
        <v>2022</v>
      </c>
      <c r="F122" s="95">
        <v>2021</v>
      </c>
      <c r="G122" s="165"/>
    </row>
    <row r="123" spans="1:49" ht="12.6" customHeight="1" x14ac:dyDescent="0.2">
      <c r="A123" s="6" t="s">
        <v>118</v>
      </c>
      <c r="B123" s="636">
        <v>460405</v>
      </c>
      <c r="C123" s="97">
        <v>536378</v>
      </c>
      <c r="D123" s="241">
        <v>455548</v>
      </c>
      <c r="E123" s="97">
        <v>327721</v>
      </c>
      <c r="F123" s="97">
        <v>207583</v>
      </c>
      <c r="G123" s="165"/>
    </row>
    <row r="124" spans="1:49" ht="12.6" customHeight="1" x14ac:dyDescent="0.2">
      <c r="A124" s="175" t="s">
        <v>119</v>
      </c>
      <c r="B124" s="618">
        <v>10340</v>
      </c>
      <c r="C124" s="429">
        <v>10402</v>
      </c>
      <c r="D124" s="429">
        <v>14580</v>
      </c>
      <c r="E124" s="429">
        <v>14281</v>
      </c>
      <c r="F124" s="429">
        <v>14784</v>
      </c>
      <c r="G124" s="165"/>
    </row>
    <row r="125" spans="1:49" ht="13.5" thickBot="1" x14ac:dyDescent="0.25">
      <c r="A125" s="199" t="s">
        <v>120</v>
      </c>
      <c r="B125" s="666">
        <v>470745</v>
      </c>
      <c r="C125" s="178">
        <v>546780</v>
      </c>
      <c r="D125" s="177">
        <v>470128</v>
      </c>
      <c r="E125" s="178">
        <v>342002</v>
      </c>
      <c r="F125" s="178">
        <v>222367</v>
      </c>
      <c r="G125" s="165"/>
    </row>
    <row r="126" spans="1:49" ht="18" x14ac:dyDescent="0.2">
      <c r="A126" s="41" t="s">
        <v>121</v>
      </c>
      <c r="B126" s="636">
        <v>8992</v>
      </c>
      <c r="C126" s="430">
        <v>8874</v>
      </c>
      <c r="D126" s="431">
        <v>9224</v>
      </c>
      <c r="E126" s="430">
        <v>6392</v>
      </c>
      <c r="F126" s="97">
        <v>4404</v>
      </c>
      <c r="G126" s="165"/>
    </row>
    <row r="127" spans="1:49" ht="18" x14ac:dyDescent="0.2">
      <c r="A127" s="341" t="s">
        <v>122</v>
      </c>
      <c r="B127" s="619">
        <v>28</v>
      </c>
      <c r="C127" s="432">
        <v>21</v>
      </c>
      <c r="D127" s="432">
        <v>31</v>
      </c>
      <c r="E127" s="432">
        <v>4</v>
      </c>
      <c r="F127" s="429">
        <v>14</v>
      </c>
      <c r="G127" s="165"/>
    </row>
    <row r="128" spans="1:49" ht="23.1" customHeight="1" thickBot="1" x14ac:dyDescent="0.25">
      <c r="A128" s="433" t="s">
        <v>123</v>
      </c>
      <c r="B128" s="666">
        <v>9020</v>
      </c>
      <c r="C128" s="434">
        <v>8895</v>
      </c>
      <c r="D128" s="435">
        <v>9255</v>
      </c>
      <c r="E128" s="434">
        <v>6396</v>
      </c>
      <c r="F128" s="434">
        <v>4418</v>
      </c>
      <c r="G128" s="165"/>
    </row>
    <row r="129" spans="1:12" ht="21" customHeight="1" x14ac:dyDescent="0.2">
      <c r="A129" s="922" t="s">
        <v>124</v>
      </c>
      <c r="B129" s="922"/>
      <c r="C129" s="922"/>
      <c r="D129" s="922"/>
      <c r="E129" s="922"/>
      <c r="F129" s="922"/>
      <c r="G129" s="165"/>
    </row>
    <row r="130" spans="1:12" ht="20.45" customHeight="1" x14ac:dyDescent="0.2">
      <c r="A130" s="923" t="s">
        <v>125</v>
      </c>
      <c r="B130" s="923"/>
      <c r="C130" s="923"/>
      <c r="D130" s="923"/>
      <c r="E130" s="923"/>
      <c r="F130" s="923"/>
      <c r="G130" s="165"/>
    </row>
    <row r="131" spans="1:12" ht="15.6" customHeight="1" x14ac:dyDescent="0.2"/>
    <row r="132" spans="1:12" ht="12.75" x14ac:dyDescent="0.2">
      <c r="A132" s="21" t="s">
        <v>126</v>
      </c>
      <c r="B132" s="94">
        <v>2025</v>
      </c>
      <c r="C132" s="94">
        <v>2024</v>
      </c>
      <c r="D132" s="93">
        <v>2023</v>
      </c>
      <c r="E132" s="93">
        <v>2022</v>
      </c>
      <c r="F132" s="600">
        <v>2021</v>
      </c>
      <c r="G132" s="575"/>
    </row>
    <row r="133" spans="1:12" s="154" customFormat="1" ht="18.600000000000001" customHeight="1" x14ac:dyDescent="0.2">
      <c r="A133" s="60" t="s">
        <v>127</v>
      </c>
      <c r="B133" s="678">
        <v>0</v>
      </c>
      <c r="C133" s="436">
        <v>2</v>
      </c>
      <c r="D133" s="437">
        <v>2</v>
      </c>
      <c r="E133" s="437">
        <v>1</v>
      </c>
      <c r="F133" s="759">
        <v>1</v>
      </c>
      <c r="G133" s="3"/>
      <c r="H133" s="3"/>
      <c r="I133" s="3"/>
      <c r="J133" s="3"/>
      <c r="K133" s="3"/>
      <c r="L133" s="3"/>
    </row>
    <row r="134" spans="1:12" s="154" customFormat="1" ht="12.6" customHeight="1" x14ac:dyDescent="0.2">
      <c r="A134" s="398" t="s">
        <v>128</v>
      </c>
      <c r="B134" s="678">
        <v>0</v>
      </c>
      <c r="C134" s="438">
        <v>1</v>
      </c>
      <c r="D134" s="438">
        <v>1</v>
      </c>
      <c r="E134" s="524">
        <v>0</v>
      </c>
      <c r="F134" s="760">
        <v>0</v>
      </c>
      <c r="G134" s="3"/>
      <c r="H134" s="3"/>
      <c r="I134" s="3"/>
      <c r="J134" s="3"/>
      <c r="K134" s="3"/>
      <c r="L134" s="3"/>
    </row>
    <row r="135" spans="1:12" ht="12.6" customHeight="1" x14ac:dyDescent="0.2">
      <c r="A135" s="136" t="s">
        <v>129</v>
      </c>
      <c r="B135" s="679">
        <v>102</v>
      </c>
      <c r="C135" s="438">
        <v>112</v>
      </c>
      <c r="D135" s="439">
        <v>85</v>
      </c>
      <c r="E135" s="438">
        <v>40</v>
      </c>
      <c r="F135" s="761">
        <v>25</v>
      </c>
    </row>
    <row r="136" spans="1:12" ht="18" x14ac:dyDescent="0.25">
      <c r="A136" s="341" t="s">
        <v>130</v>
      </c>
      <c r="B136" s="620">
        <v>0</v>
      </c>
      <c r="C136" s="525">
        <v>0</v>
      </c>
      <c r="D136" s="526">
        <v>0</v>
      </c>
      <c r="E136" s="525">
        <v>0</v>
      </c>
      <c r="F136" s="762">
        <v>0</v>
      </c>
      <c r="G136" s="9"/>
    </row>
    <row r="137" spans="1:12" ht="27.75" thickBot="1" x14ac:dyDescent="0.25">
      <c r="A137" s="342" t="s">
        <v>131</v>
      </c>
      <c r="B137" s="769">
        <v>102</v>
      </c>
      <c r="C137" s="440">
        <v>115</v>
      </c>
      <c r="D137" s="441">
        <v>88</v>
      </c>
      <c r="E137" s="441">
        <v>37</v>
      </c>
      <c r="F137" s="763">
        <v>26</v>
      </c>
    </row>
    <row r="138" spans="1:12" ht="38.1" customHeight="1" x14ac:dyDescent="0.2">
      <c r="A138" s="920" t="s">
        <v>132</v>
      </c>
      <c r="B138" s="920"/>
      <c r="C138" s="920"/>
      <c r="D138" s="920"/>
      <c r="E138" s="920"/>
      <c r="F138" s="920"/>
      <c r="G138" s="165"/>
    </row>
    <row r="139" spans="1:12" ht="21.6" customHeight="1" x14ac:dyDescent="0.2">
      <c r="A139" s="923" t="s">
        <v>125</v>
      </c>
      <c r="B139" s="923"/>
      <c r="C139" s="923"/>
      <c r="D139" s="923"/>
      <c r="E139" s="923"/>
      <c r="F139" s="923"/>
      <c r="G139" s="165"/>
    </row>
    <row r="140" spans="1:12" ht="23.1" customHeight="1" x14ac:dyDescent="0.2">
      <c r="A140" s="923" t="s">
        <v>133</v>
      </c>
      <c r="B140" s="923"/>
      <c r="C140" s="923"/>
      <c r="D140" s="923"/>
      <c r="E140" s="923"/>
      <c r="F140" s="923"/>
      <c r="G140" s="165"/>
    </row>
    <row r="141" spans="1:12" ht="13.5" customHeight="1" x14ac:dyDescent="0.2"/>
    <row r="142" spans="1:12" ht="15" x14ac:dyDescent="0.2">
      <c r="A142" s="1" t="s">
        <v>10</v>
      </c>
      <c r="B142" s="1"/>
      <c r="C142" s="59"/>
      <c r="D142" s="59"/>
      <c r="E142" s="59"/>
      <c r="F142" s="59"/>
      <c r="G142" s="59"/>
    </row>
    <row r="143" spans="1:12" ht="12.6" customHeight="1" x14ac:dyDescent="0.2">
      <c r="A143" s="4" t="s">
        <v>134</v>
      </c>
      <c r="B143" s="94">
        <v>2025</v>
      </c>
      <c r="C143" s="94">
        <v>2024</v>
      </c>
      <c r="D143" s="94">
        <v>2023</v>
      </c>
      <c r="E143" s="94">
        <v>2022</v>
      </c>
      <c r="F143" s="95">
        <v>2021</v>
      </c>
      <c r="G143" s="59"/>
    </row>
    <row r="144" spans="1:12" ht="12.6" customHeight="1" x14ac:dyDescent="0.2">
      <c r="A144" s="98" t="s">
        <v>135</v>
      </c>
      <c r="B144" s="634">
        <v>5</v>
      </c>
      <c r="C144" s="104">
        <v>4</v>
      </c>
      <c r="D144" s="100">
        <v>1</v>
      </c>
      <c r="E144" s="100">
        <v>4</v>
      </c>
      <c r="F144" s="100">
        <v>2</v>
      </c>
      <c r="G144" s="59"/>
    </row>
    <row r="145" spans="1:11" ht="12.6" customHeight="1" thickBot="1" x14ac:dyDescent="0.25">
      <c r="A145" s="17" t="s">
        <v>136</v>
      </c>
      <c r="B145" s="635">
        <v>12</v>
      </c>
      <c r="C145" s="168">
        <v>17</v>
      </c>
      <c r="D145" s="109">
        <v>18</v>
      </c>
      <c r="E145" s="109">
        <v>19</v>
      </c>
      <c r="F145" s="109">
        <v>25</v>
      </c>
      <c r="G145" s="59"/>
      <c r="I145" s="442"/>
      <c r="J145" s="442"/>
      <c r="K145" s="80"/>
    </row>
    <row r="146" spans="1:11" ht="27.75" customHeight="1" x14ac:dyDescent="0.2">
      <c r="A146" s="920" t="s">
        <v>137</v>
      </c>
      <c r="B146" s="920"/>
      <c r="C146" s="920"/>
      <c r="D146" s="920"/>
      <c r="E146" s="920"/>
      <c r="F146" s="920"/>
      <c r="G146" s="59"/>
    </row>
  </sheetData>
  <mergeCells count="14">
    <mergeCell ref="A23:F23"/>
    <mergeCell ref="A6:F6"/>
    <mergeCell ref="A7:F7"/>
    <mergeCell ref="A19:F19"/>
    <mergeCell ref="A20:F20"/>
    <mergeCell ref="A21:F21"/>
    <mergeCell ref="A22:F22"/>
    <mergeCell ref="A146:F146"/>
    <mergeCell ref="A24:F24"/>
    <mergeCell ref="A129:F129"/>
    <mergeCell ref="A130:F130"/>
    <mergeCell ref="A138:F138"/>
    <mergeCell ref="A139:F139"/>
    <mergeCell ref="A140:F140"/>
  </mergeCells>
  <pageMargins left="0.70866141732283472" right="0.70866141732283472" top="0.74803149606299213" bottom="0.74803149606299213" header="0.31496062992125984" footer="0.31496062992125984"/>
  <pageSetup paperSize="9" scale="41" orientation="portrait" r:id="rId1"/>
  <headerFooter alignWithMargins="0"/>
  <rowBreaks count="1" manualBreakCount="1">
    <brk id="96" max="11"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AFC15-FF0E-4843-B6C6-1D1CDBD9E209}">
  <sheetPr>
    <pageSetUpPr fitToPage="1"/>
  </sheetPr>
  <dimension ref="A1:M60"/>
  <sheetViews>
    <sheetView view="pageBreakPreview" zoomScale="133" zoomScaleNormal="100" zoomScaleSheetLayoutView="133" workbookViewId="0">
      <selection activeCell="A26" sqref="A26"/>
    </sheetView>
  </sheetViews>
  <sheetFormatPr defaultColWidth="9.140625" defaultRowHeight="13.35" customHeight="1" x14ac:dyDescent="0.2"/>
  <cols>
    <col min="1" max="1" width="40.85546875" style="3" customWidth="1"/>
    <col min="2" max="2" width="9.5703125" style="3" customWidth="1"/>
    <col min="3" max="6" width="9.140625" style="3" customWidth="1"/>
    <col min="7" max="7" width="15.42578125" style="3" customWidth="1"/>
    <col min="8" max="8" width="10" style="3" bestFit="1" customWidth="1"/>
    <col min="9" max="9" width="10.42578125" style="3" bestFit="1" customWidth="1"/>
    <col min="10" max="16384" width="9.140625" style="3"/>
  </cols>
  <sheetData>
    <row r="1" spans="1:13" ht="17.850000000000001" customHeight="1" x14ac:dyDescent="0.25">
      <c r="A1" s="1" t="s">
        <v>138</v>
      </c>
      <c r="B1" s="1"/>
      <c r="C1" s="2"/>
      <c r="D1" s="2"/>
      <c r="E1" s="2"/>
      <c r="F1" s="2"/>
      <c r="H1" s="92"/>
      <c r="I1" s="9"/>
      <c r="J1" s="9"/>
    </row>
    <row r="2" spans="1:13" ht="13.35" customHeight="1" x14ac:dyDescent="0.2">
      <c r="A2" s="4" t="s">
        <v>139</v>
      </c>
      <c r="B2" s="169">
        <v>2025</v>
      </c>
      <c r="C2" s="169">
        <v>2024</v>
      </c>
      <c r="D2" s="169">
        <v>2023</v>
      </c>
      <c r="E2" s="169">
        <v>2022</v>
      </c>
      <c r="F2" s="95">
        <v>2021</v>
      </c>
    </row>
    <row r="3" spans="1:13" ht="13.35" customHeight="1" x14ac:dyDescent="0.2">
      <c r="A3" s="215" t="s">
        <v>99</v>
      </c>
      <c r="B3" s="408"/>
      <c r="C3" s="215"/>
      <c r="D3" s="215"/>
      <c r="E3" s="215"/>
      <c r="F3" s="417"/>
    </row>
    <row r="4" spans="1:13" ht="18" x14ac:dyDescent="0.2">
      <c r="A4" s="443" t="s">
        <v>140</v>
      </c>
      <c r="B4" s="621">
        <v>77527</v>
      </c>
      <c r="C4" s="100">
        <v>89535</v>
      </c>
      <c r="D4" s="100">
        <v>87692</v>
      </c>
      <c r="E4" s="100">
        <v>68932</v>
      </c>
      <c r="F4" s="100">
        <v>61038</v>
      </c>
      <c r="G4" s="113"/>
      <c r="H4" s="444"/>
      <c r="I4" s="8"/>
      <c r="J4" s="8"/>
      <c r="K4" s="8"/>
      <c r="L4" s="8"/>
      <c r="M4" s="8"/>
    </row>
    <row r="5" spans="1:13" ht="13.35" customHeight="1" x14ac:dyDescent="0.2">
      <c r="A5" s="98" t="s">
        <v>141</v>
      </c>
      <c r="B5" s="621">
        <v>35032</v>
      </c>
      <c r="C5" s="100">
        <v>40641</v>
      </c>
      <c r="D5" s="100">
        <v>40940</v>
      </c>
      <c r="E5" s="100">
        <v>31804</v>
      </c>
      <c r="F5" s="100">
        <v>31161</v>
      </c>
      <c r="H5" s="444"/>
      <c r="I5" s="8"/>
      <c r="J5" s="8"/>
      <c r="K5" s="8"/>
    </row>
    <row r="6" spans="1:13" ht="13.35" customHeight="1" x14ac:dyDescent="0.2">
      <c r="A6" s="98" t="s">
        <v>142</v>
      </c>
      <c r="B6" s="621">
        <v>58.7</v>
      </c>
      <c r="C6" s="100">
        <v>64</v>
      </c>
      <c r="D6" s="100">
        <v>69</v>
      </c>
      <c r="E6" s="100">
        <v>46.7</v>
      </c>
      <c r="F6" s="100">
        <v>38</v>
      </c>
      <c r="I6" s="8"/>
      <c r="J6" s="8"/>
      <c r="K6" s="8"/>
      <c r="L6" s="8"/>
    </row>
    <row r="7" spans="1:13" ht="13.35" customHeight="1" x14ac:dyDescent="0.2">
      <c r="A7" s="98" t="s">
        <v>143</v>
      </c>
      <c r="B7" s="621">
        <v>453977</v>
      </c>
      <c r="C7" s="100">
        <v>418945</v>
      </c>
      <c r="D7" s="100">
        <v>378304</v>
      </c>
      <c r="E7" s="100">
        <v>337364</v>
      </c>
      <c r="F7" s="100">
        <v>305560</v>
      </c>
      <c r="I7" s="8"/>
      <c r="J7" s="8"/>
      <c r="K7" s="8"/>
      <c r="L7" s="8"/>
      <c r="M7" s="8"/>
    </row>
    <row r="8" spans="1:13" ht="13.35" customHeight="1" x14ac:dyDescent="0.2">
      <c r="A8" s="175" t="s">
        <v>144</v>
      </c>
      <c r="B8" s="682">
        <v>606</v>
      </c>
      <c r="C8" s="429">
        <v>547</v>
      </c>
      <c r="D8" s="429">
        <v>483</v>
      </c>
      <c r="E8" s="429">
        <v>414</v>
      </c>
      <c r="F8" s="429">
        <v>367</v>
      </c>
      <c r="I8" s="8"/>
      <c r="J8" s="8"/>
      <c r="K8" s="8"/>
      <c r="L8" s="8"/>
      <c r="M8" s="8"/>
    </row>
    <row r="9" spans="1:13" ht="13.35" customHeight="1" x14ac:dyDescent="0.2">
      <c r="A9" s="215" t="s">
        <v>161</v>
      </c>
      <c r="B9" s="408"/>
      <c r="C9" s="215"/>
      <c r="D9" s="215"/>
      <c r="E9" s="215"/>
      <c r="F9" s="417"/>
      <c r="G9" s="179"/>
      <c r="J9" s="8"/>
      <c r="K9" s="8"/>
      <c r="L9" s="8"/>
      <c r="M9" s="8"/>
    </row>
    <row r="10" spans="1:13" ht="13.35" customHeight="1" x14ac:dyDescent="0.2">
      <c r="A10" s="98" t="s">
        <v>1287</v>
      </c>
      <c r="B10" s="621">
        <v>11486</v>
      </c>
      <c r="C10" s="100">
        <v>12698</v>
      </c>
      <c r="D10" s="100">
        <v>11870</v>
      </c>
      <c r="E10" s="100">
        <v>13948</v>
      </c>
      <c r="F10" s="100">
        <v>949</v>
      </c>
      <c r="G10" s="179"/>
      <c r="J10" s="8"/>
      <c r="K10" s="8"/>
      <c r="L10" s="8"/>
      <c r="M10" s="8"/>
    </row>
    <row r="11" spans="1:13" ht="13.35" customHeight="1" x14ac:dyDescent="0.2">
      <c r="A11" s="98" t="s">
        <v>145</v>
      </c>
      <c r="B11" s="622">
        <v>6.9</v>
      </c>
      <c r="C11" s="445">
        <v>9.8000000000000007</v>
      </c>
      <c r="D11" s="445">
        <v>14.8</v>
      </c>
      <c r="E11" s="445">
        <v>5.4</v>
      </c>
      <c r="F11" s="445">
        <v>3.5</v>
      </c>
      <c r="G11" s="179"/>
      <c r="J11" s="8"/>
      <c r="K11" s="8"/>
      <c r="L11" s="8"/>
      <c r="M11" s="8"/>
    </row>
    <row r="12" spans="1:13" ht="13.35" customHeight="1" x14ac:dyDescent="0.2">
      <c r="A12" s="98" t="s">
        <v>1286</v>
      </c>
      <c r="B12" s="623">
        <v>2020</v>
      </c>
      <c r="C12" s="186">
        <v>2017</v>
      </c>
      <c r="D12" s="186">
        <v>1979</v>
      </c>
      <c r="E12" s="186">
        <v>1909</v>
      </c>
      <c r="F12" s="328">
        <v>1768</v>
      </c>
      <c r="G12" s="179"/>
      <c r="H12" s="179"/>
      <c r="J12" s="8"/>
      <c r="K12" s="8"/>
      <c r="L12" s="8"/>
      <c r="M12" s="8"/>
    </row>
    <row r="13" spans="1:13" ht="13.35" customHeight="1" x14ac:dyDescent="0.2">
      <c r="A13" s="98" t="s">
        <v>146</v>
      </c>
      <c r="B13" s="623">
        <v>3024</v>
      </c>
      <c r="C13" s="186">
        <v>2860</v>
      </c>
      <c r="D13" s="186">
        <v>2647</v>
      </c>
      <c r="E13" s="186">
        <v>2242</v>
      </c>
      <c r="F13" s="328">
        <v>1963</v>
      </c>
      <c r="G13" s="179"/>
      <c r="I13" s="8"/>
      <c r="J13" s="8"/>
      <c r="K13" s="8"/>
      <c r="L13" s="8"/>
      <c r="M13" s="8"/>
    </row>
    <row r="14" spans="1:13" ht="13.35" customHeight="1" x14ac:dyDescent="0.2">
      <c r="A14" s="98" t="s">
        <v>147</v>
      </c>
      <c r="B14" s="623">
        <v>477</v>
      </c>
      <c r="C14" s="186">
        <v>409</v>
      </c>
      <c r="D14" s="186">
        <v>346</v>
      </c>
      <c r="E14" s="186">
        <v>282</v>
      </c>
      <c r="F14" s="328">
        <v>186</v>
      </c>
      <c r="G14" s="179"/>
      <c r="I14" s="8"/>
      <c r="J14" s="8"/>
      <c r="K14" s="8"/>
      <c r="L14" s="8"/>
      <c r="M14" s="8"/>
    </row>
    <row r="15" spans="1:13" ht="13.35" customHeight="1" x14ac:dyDescent="0.2">
      <c r="A15" s="98" t="s">
        <v>148</v>
      </c>
      <c r="B15" s="623">
        <v>717</v>
      </c>
      <c r="C15" s="100">
        <v>578</v>
      </c>
      <c r="D15" s="100">
        <v>374</v>
      </c>
      <c r="E15" s="100" t="s">
        <v>149</v>
      </c>
      <c r="F15" s="100" t="s">
        <v>149</v>
      </c>
      <c r="G15" s="179"/>
      <c r="I15" s="8"/>
      <c r="J15" s="8"/>
      <c r="K15" s="8"/>
      <c r="L15" s="8"/>
      <c r="M15" s="8"/>
    </row>
    <row r="16" spans="1:13" ht="13.35" customHeight="1" x14ac:dyDescent="0.2">
      <c r="A16" s="98" t="s">
        <v>1202</v>
      </c>
      <c r="B16" s="623">
        <v>6238</v>
      </c>
      <c r="C16" s="186">
        <v>5864</v>
      </c>
      <c r="D16" s="186">
        <v>5346</v>
      </c>
      <c r="E16" s="186">
        <v>4433</v>
      </c>
      <c r="F16" s="446">
        <v>3917</v>
      </c>
      <c r="G16" s="179"/>
      <c r="I16" s="8"/>
      <c r="J16" s="8"/>
      <c r="K16" s="8"/>
      <c r="L16" s="8"/>
      <c r="M16" s="8"/>
    </row>
    <row r="17" spans="1:13" ht="13.35" customHeight="1" x14ac:dyDescent="0.2">
      <c r="A17" s="98" t="s">
        <v>150</v>
      </c>
      <c r="B17" s="623">
        <v>36.799999999999997</v>
      </c>
      <c r="C17" s="186">
        <v>32.9</v>
      </c>
      <c r="D17" s="186">
        <v>26.4</v>
      </c>
      <c r="E17" s="186">
        <v>14.4</v>
      </c>
      <c r="F17" s="446">
        <v>12</v>
      </c>
      <c r="G17" s="179"/>
      <c r="I17" s="8"/>
      <c r="J17" s="8"/>
      <c r="K17" s="8"/>
      <c r="L17" s="8"/>
      <c r="M17" s="8"/>
    </row>
    <row r="18" spans="1:13" ht="13.35" customHeight="1" x14ac:dyDescent="0.2">
      <c r="A18" s="6" t="s">
        <v>1203</v>
      </c>
      <c r="B18" s="623">
        <v>49961</v>
      </c>
      <c r="C18" s="100">
        <v>38849</v>
      </c>
      <c r="D18" s="186">
        <v>26669</v>
      </c>
      <c r="E18" s="100">
        <v>15712</v>
      </c>
      <c r="F18" s="100">
        <v>2280</v>
      </c>
      <c r="G18" s="179"/>
      <c r="H18" s="447"/>
      <c r="I18" s="8"/>
      <c r="J18" s="8"/>
      <c r="K18" s="8"/>
      <c r="L18" s="8"/>
      <c r="M18" s="8"/>
    </row>
    <row r="19" spans="1:13" ht="13.35" customHeight="1" thickBot="1" x14ac:dyDescent="0.25">
      <c r="A19" s="98" t="s">
        <v>1204</v>
      </c>
      <c r="B19" s="624">
        <v>12.6</v>
      </c>
      <c r="C19" s="218">
        <v>9.5</v>
      </c>
      <c r="D19" s="448">
        <v>6.2</v>
      </c>
      <c r="E19" s="100">
        <v>3.4</v>
      </c>
      <c r="F19" s="100">
        <v>0.48</v>
      </c>
      <c r="G19" s="179"/>
      <c r="I19" s="8"/>
      <c r="J19" s="8"/>
      <c r="K19" s="8"/>
      <c r="L19" s="8"/>
      <c r="M19" s="8"/>
    </row>
    <row r="20" spans="1:13" ht="30.6" customHeight="1" x14ac:dyDescent="0.2">
      <c r="A20" s="920" t="s">
        <v>151</v>
      </c>
      <c r="B20" s="920"/>
      <c r="C20" s="920"/>
      <c r="D20" s="920"/>
      <c r="E20" s="920"/>
      <c r="F20" s="920"/>
      <c r="G20" s="179"/>
      <c r="I20" s="8"/>
      <c r="J20" s="8"/>
      <c r="K20" s="8"/>
      <c r="L20" s="8"/>
      <c r="M20" s="8"/>
    </row>
    <row r="21" spans="1:13" ht="11.1" customHeight="1" x14ac:dyDescent="0.2">
      <c r="A21" s="923" t="s">
        <v>1284</v>
      </c>
      <c r="B21" s="923"/>
      <c r="C21" s="923"/>
      <c r="D21" s="923"/>
      <c r="E21" s="923"/>
      <c r="F21" s="923"/>
      <c r="G21" s="179"/>
    </row>
    <row r="22" spans="1:13" ht="21" customHeight="1" x14ac:dyDescent="0.2">
      <c r="A22" s="923" t="s">
        <v>1285</v>
      </c>
      <c r="B22" s="923"/>
      <c r="C22" s="923"/>
      <c r="D22" s="923"/>
      <c r="E22" s="923"/>
      <c r="F22" s="923"/>
      <c r="G22" s="179"/>
    </row>
    <row r="23" spans="1:13" ht="19.5" customHeight="1" x14ac:dyDescent="0.2">
      <c r="A23" s="923" t="s">
        <v>152</v>
      </c>
      <c r="B23" s="923"/>
      <c r="C23" s="923"/>
      <c r="D23" s="923"/>
      <c r="E23" s="923"/>
      <c r="F23" s="923"/>
      <c r="G23" s="179"/>
    </row>
    <row r="24" spans="1:13" ht="14.1" customHeight="1" x14ac:dyDescent="0.2">
      <c r="A24" s="110" t="s">
        <v>1200</v>
      </c>
      <c r="B24" s="110"/>
      <c r="C24" s="110"/>
      <c r="D24" s="110"/>
      <c r="E24" s="110"/>
      <c r="F24" s="110"/>
    </row>
    <row r="25" spans="1:13" ht="22.35" customHeight="1" x14ac:dyDescent="0.2">
      <c r="A25" s="923" t="s">
        <v>1201</v>
      </c>
      <c r="B25" s="923"/>
      <c r="C25" s="923"/>
      <c r="D25" s="923"/>
      <c r="E25" s="923"/>
      <c r="F25" s="923"/>
    </row>
    <row r="26" spans="1:13" ht="13.35" customHeight="1" x14ac:dyDescent="0.25">
      <c r="A26" s="9"/>
      <c r="F26" s="9"/>
      <c r="I26" s="449"/>
      <c r="J26" s="9"/>
      <c r="K26" s="9"/>
    </row>
    <row r="27" spans="1:13" ht="11.45" customHeight="1" x14ac:dyDescent="0.25">
      <c r="A27" s="21" t="s">
        <v>139</v>
      </c>
      <c r="B27" s="387">
        <v>2025</v>
      </c>
      <c r="C27" s="387">
        <v>2024</v>
      </c>
      <c r="D27" s="387">
        <v>2023</v>
      </c>
      <c r="E27" s="387">
        <v>2022</v>
      </c>
      <c r="F27" s="95">
        <v>2021</v>
      </c>
      <c r="H27"/>
      <c r="I27" s="449"/>
      <c r="J27" s="9"/>
      <c r="K27" s="9"/>
    </row>
    <row r="28" spans="1:13" ht="27.75" thickBot="1" x14ac:dyDescent="0.3">
      <c r="A28" s="12" t="s">
        <v>1205</v>
      </c>
      <c r="B28" s="683">
        <v>9368</v>
      </c>
      <c r="C28" s="450">
        <v>11291</v>
      </c>
      <c r="D28" s="451">
        <v>10575</v>
      </c>
      <c r="E28" s="450">
        <v>8044</v>
      </c>
      <c r="F28" s="452">
        <v>7344</v>
      </c>
      <c r="G28" s="555"/>
      <c r="I28" s="449"/>
      <c r="J28" s="9"/>
      <c r="K28" s="9"/>
    </row>
    <row r="29" spans="1:13" ht="14.1" customHeight="1" x14ac:dyDescent="0.25">
      <c r="G29" s="179"/>
      <c r="I29" s="449"/>
      <c r="J29" s="9"/>
      <c r="K29" s="9"/>
    </row>
    <row r="30" spans="1:13" ht="14.1" customHeight="1" x14ac:dyDescent="0.25">
      <c r="I30" s="449"/>
      <c r="J30" s="9"/>
      <c r="K30" s="9"/>
    </row>
    <row r="31" spans="1:13" ht="13.35" customHeight="1" x14ac:dyDescent="0.25">
      <c r="A31" s="9"/>
      <c r="B31" s="9"/>
      <c r="C31" s="9"/>
      <c r="D31" s="9"/>
      <c r="E31" s="9"/>
      <c r="F31" s="9"/>
      <c r="I31" s="9"/>
      <c r="J31" s="9"/>
      <c r="K31" s="9"/>
    </row>
    <row r="32" spans="1:13" ht="13.35" customHeight="1" x14ac:dyDescent="0.25">
      <c r="A32" s="9"/>
      <c r="B32" s="9"/>
      <c r="C32" s="9"/>
      <c r="D32" s="9"/>
      <c r="E32" s="9"/>
      <c r="F32" s="9"/>
      <c r="H32" s="9"/>
      <c r="I32" s="9"/>
      <c r="J32" s="9"/>
      <c r="K32" s="9"/>
    </row>
    <row r="33" spans="1:11" ht="13.35" customHeight="1" x14ac:dyDescent="0.25">
      <c r="A33" s="9"/>
      <c r="B33" s="9"/>
      <c r="C33" s="9"/>
      <c r="D33" s="9"/>
      <c r="E33" s="9"/>
      <c r="F33" s="9"/>
      <c r="H33" s="9"/>
      <c r="I33" s="9"/>
      <c r="J33" s="9"/>
      <c r="K33" s="9"/>
    </row>
    <row r="34" spans="1:11" ht="13.35" customHeight="1" x14ac:dyDescent="0.25">
      <c r="A34" s="9"/>
      <c r="B34" s="9"/>
      <c r="C34" s="9"/>
      <c r="D34" s="9"/>
      <c r="E34" s="9"/>
      <c r="F34" s="9"/>
      <c r="G34" s="9"/>
      <c r="H34" s="9"/>
      <c r="I34" s="9"/>
      <c r="J34" s="9"/>
      <c r="K34" s="9"/>
    </row>
    <row r="35" spans="1:11" ht="13.35" customHeight="1" x14ac:dyDescent="0.25">
      <c r="A35" s="9"/>
      <c r="B35" s="9"/>
      <c r="C35" s="9"/>
      <c r="D35" s="9"/>
      <c r="E35" s="9"/>
      <c r="F35" s="9"/>
      <c r="G35" s="9"/>
      <c r="H35" s="9"/>
      <c r="I35" s="9"/>
      <c r="J35" s="9"/>
      <c r="K35" s="9"/>
    </row>
    <row r="36" spans="1:11" ht="13.35" customHeight="1" x14ac:dyDescent="0.25">
      <c r="A36" s="9"/>
      <c r="B36" s="9"/>
      <c r="C36" s="9"/>
      <c r="D36" s="9"/>
      <c r="E36" s="9"/>
      <c r="F36" s="9"/>
      <c r="G36" s="9"/>
      <c r="H36" s="9"/>
      <c r="I36" s="9"/>
      <c r="J36" s="9"/>
      <c r="K36" s="9"/>
    </row>
    <row r="37" spans="1:11" ht="13.35" customHeight="1" x14ac:dyDescent="0.25">
      <c r="A37" s="9"/>
      <c r="B37" s="9"/>
      <c r="C37" s="9"/>
      <c r="D37" s="9"/>
      <c r="E37" s="9"/>
      <c r="F37" s="9"/>
      <c r="G37" s="9"/>
      <c r="H37" s="9"/>
      <c r="I37" s="9"/>
      <c r="J37" s="9"/>
      <c r="K37" s="9"/>
    </row>
    <row r="38" spans="1:11" ht="13.35" customHeight="1" x14ac:dyDescent="0.25">
      <c r="A38" s="9"/>
      <c r="B38" s="9"/>
      <c r="C38" s="9"/>
      <c r="D38" s="9"/>
      <c r="E38" s="9"/>
      <c r="F38" s="9"/>
      <c r="G38" s="9"/>
      <c r="H38" s="9"/>
      <c r="I38" s="9"/>
      <c r="J38" s="9"/>
      <c r="K38" s="9"/>
    </row>
    <row r="39" spans="1:11" ht="13.35" customHeight="1" x14ac:dyDescent="0.25">
      <c r="A39" s="9"/>
      <c r="B39" s="9"/>
      <c r="C39" s="9"/>
      <c r="D39" s="9"/>
      <c r="E39" s="9"/>
      <c r="F39" s="9"/>
      <c r="G39" s="9"/>
      <c r="H39" s="9"/>
      <c r="I39" s="9"/>
      <c r="J39" s="9"/>
      <c r="K39" s="9"/>
    </row>
    <row r="40" spans="1:11" ht="13.35" customHeight="1" x14ac:dyDescent="0.25">
      <c r="A40" s="9"/>
      <c r="B40" s="9"/>
      <c r="C40" s="9"/>
      <c r="D40" s="9"/>
      <c r="E40" s="9"/>
      <c r="F40" s="9"/>
      <c r="G40" s="9"/>
      <c r="H40" s="9"/>
      <c r="I40" s="9"/>
      <c r="J40" s="9"/>
      <c r="K40" s="9"/>
    </row>
    <row r="41" spans="1:11" ht="13.35" customHeight="1" x14ac:dyDescent="0.25">
      <c r="A41" s="9"/>
      <c r="B41" s="9"/>
      <c r="C41" s="9"/>
      <c r="D41" s="9"/>
      <c r="E41" s="9"/>
      <c r="F41" s="9"/>
      <c r="G41" s="9"/>
      <c r="H41" s="9"/>
      <c r="I41" s="9"/>
      <c r="J41" s="9"/>
      <c r="K41" s="9"/>
    </row>
    <row r="46" spans="1:11" s="2" customFormat="1" ht="62.1" customHeight="1" x14ac:dyDescent="0.25">
      <c r="A46" s="883" t="s">
        <v>153</v>
      </c>
      <c r="B46" s="453"/>
      <c r="C46" s="928" t="s">
        <v>154</v>
      </c>
      <c r="D46" s="928"/>
      <c r="E46" s="928"/>
      <c r="F46" s="928"/>
      <c r="G46" s="59"/>
      <c r="H46" s="59"/>
      <c r="I46" s="59"/>
      <c r="J46" s="59"/>
    </row>
    <row r="47" spans="1:11" ht="13.35" customHeight="1" x14ac:dyDescent="0.25">
      <c r="A47" s="9"/>
      <c r="F47" s="9"/>
      <c r="I47" s="449"/>
      <c r="J47" s="9"/>
      <c r="K47" s="9"/>
    </row>
    <row r="48" spans="1:11" ht="13.35" customHeight="1" x14ac:dyDescent="0.25">
      <c r="A48" s="1" t="s">
        <v>155</v>
      </c>
      <c r="B48" s="9"/>
      <c r="C48" s="9"/>
      <c r="D48" s="9"/>
      <c r="E48" s="9"/>
      <c r="F48" s="9"/>
      <c r="I48" s="449"/>
      <c r="J48" s="9"/>
      <c r="K48" s="9"/>
    </row>
    <row r="49" spans="1:12" ht="13.35" customHeight="1" x14ac:dyDescent="0.25">
      <c r="A49" s="4" t="s">
        <v>1206</v>
      </c>
      <c r="B49" s="169">
        <v>2025</v>
      </c>
      <c r="C49" s="169">
        <v>2024</v>
      </c>
      <c r="D49" s="169">
        <v>2023</v>
      </c>
      <c r="E49" s="169">
        <v>2022</v>
      </c>
      <c r="F49" s="94">
        <v>2021</v>
      </c>
      <c r="G49" s="575"/>
      <c r="I49" s="449"/>
      <c r="J49" s="9"/>
      <c r="K49" s="9"/>
    </row>
    <row r="50" spans="1:12" ht="22.5" customHeight="1" x14ac:dyDescent="0.25">
      <c r="A50" s="28" t="s">
        <v>1207</v>
      </c>
      <c r="B50" s="615">
        <v>0.94</v>
      </c>
      <c r="C50" s="193">
        <v>0.94</v>
      </c>
      <c r="D50" s="454">
        <v>0.93</v>
      </c>
      <c r="E50" s="193">
        <v>0.93</v>
      </c>
      <c r="F50" s="193">
        <v>0.93</v>
      </c>
      <c r="I50" s="449"/>
      <c r="J50" s="9"/>
      <c r="K50" s="9"/>
    </row>
    <row r="51" spans="1:12" ht="24" customHeight="1" thickBot="1" x14ac:dyDescent="0.3">
      <c r="A51" s="30" t="s">
        <v>1208</v>
      </c>
      <c r="B51" s="672">
        <v>0.98</v>
      </c>
      <c r="C51" s="455">
        <v>0.98</v>
      </c>
      <c r="D51" s="456">
        <v>0.97</v>
      </c>
      <c r="E51" s="455">
        <v>0.97</v>
      </c>
      <c r="F51" s="455">
        <v>0.97</v>
      </c>
      <c r="I51" s="449"/>
      <c r="J51" s="9"/>
      <c r="K51" s="9"/>
    </row>
    <row r="52" spans="1:12" ht="20.25" customHeight="1" x14ac:dyDescent="0.25">
      <c r="A52" s="923" t="s">
        <v>156</v>
      </c>
      <c r="B52" s="923"/>
      <c r="C52" s="923"/>
      <c r="D52" s="923"/>
      <c r="E52" s="923"/>
      <c r="F52" s="923"/>
      <c r="I52" s="449"/>
      <c r="J52" s="9"/>
      <c r="K52" s="9"/>
    </row>
    <row r="53" spans="1:12" ht="13.35" customHeight="1" x14ac:dyDescent="0.25">
      <c r="A53" s="9"/>
      <c r="F53" s="9"/>
      <c r="I53" s="449"/>
      <c r="J53" s="9"/>
      <c r="K53" s="9"/>
    </row>
    <row r="54" spans="1:12" ht="13.35" customHeight="1" x14ac:dyDescent="0.25">
      <c r="A54" s="1" t="s">
        <v>157</v>
      </c>
      <c r="B54" s="1"/>
      <c r="C54" s="457"/>
      <c r="D54" s="2"/>
      <c r="E54" s="2"/>
      <c r="F54" s="2"/>
      <c r="G54" s="9"/>
      <c r="H54" s="9"/>
      <c r="I54" s="9"/>
      <c r="J54" s="9"/>
    </row>
    <row r="55" spans="1:12" ht="13.35" customHeight="1" x14ac:dyDescent="0.25">
      <c r="A55" s="4" t="s">
        <v>158</v>
      </c>
      <c r="B55" s="169">
        <v>2025</v>
      </c>
      <c r="C55" s="169">
        <v>2024</v>
      </c>
      <c r="D55" s="169">
        <v>2023</v>
      </c>
      <c r="E55" s="169">
        <v>2022</v>
      </c>
      <c r="F55" s="94">
        <v>2021</v>
      </c>
      <c r="G55" s="602"/>
      <c r="H55" s="9"/>
      <c r="I55" s="9"/>
      <c r="J55" s="9"/>
    </row>
    <row r="56" spans="1:12" ht="13.35" customHeight="1" x14ac:dyDescent="0.25">
      <c r="A56" s="224" t="s">
        <v>159</v>
      </c>
      <c r="B56" s="300"/>
      <c r="C56" s="224"/>
      <c r="D56" s="224"/>
      <c r="E56" s="224"/>
      <c r="F56" s="97"/>
      <c r="G56" s="9"/>
      <c r="H56" s="9"/>
      <c r="I56" s="9"/>
      <c r="J56" s="9"/>
    </row>
    <row r="57" spans="1:12" ht="13.35" customHeight="1" x14ac:dyDescent="0.25">
      <c r="A57" s="10" t="s">
        <v>160</v>
      </c>
      <c r="B57" s="673">
        <v>39620</v>
      </c>
      <c r="C57" s="458">
        <v>30565</v>
      </c>
      <c r="D57" s="458">
        <v>15354</v>
      </c>
      <c r="E57" s="459">
        <v>15654</v>
      </c>
      <c r="F57" s="429">
        <v>22927</v>
      </c>
      <c r="G57" s="460"/>
      <c r="H57" s="461"/>
      <c r="I57" s="462"/>
      <c r="J57" s="462"/>
    </row>
    <row r="58" spans="1:12" ht="12.6" customHeight="1" x14ac:dyDescent="0.25">
      <c r="A58" s="463" t="s">
        <v>161</v>
      </c>
      <c r="B58" s="464"/>
      <c r="C58" s="465"/>
      <c r="D58" s="465"/>
      <c r="E58" s="465"/>
      <c r="F58" s="466"/>
      <c r="G58" s="9"/>
      <c r="H58" s="9"/>
      <c r="I58" s="9"/>
      <c r="J58" s="9"/>
    </row>
    <row r="59" spans="1:12" ht="12.6" customHeight="1" thickBot="1" x14ac:dyDescent="0.3">
      <c r="A59" s="467" t="s">
        <v>162</v>
      </c>
      <c r="B59" s="625">
        <v>365</v>
      </c>
      <c r="C59" s="109">
        <v>417</v>
      </c>
      <c r="D59" s="468">
        <v>214</v>
      </c>
      <c r="E59" s="109">
        <v>422</v>
      </c>
      <c r="F59" s="109">
        <v>764</v>
      </c>
      <c r="G59" s="9"/>
      <c r="H59" s="9"/>
      <c r="I59" s="9"/>
      <c r="J59" s="9"/>
    </row>
    <row r="60" spans="1:12" ht="59.1" customHeight="1" x14ac:dyDescent="0.25">
      <c r="A60" s="927" t="s">
        <v>1402</v>
      </c>
      <c r="B60" s="927"/>
      <c r="C60" s="927"/>
      <c r="D60" s="927"/>
      <c r="E60" s="927"/>
      <c r="F60" s="927"/>
      <c r="G60" s="91"/>
      <c r="H60" s="91"/>
      <c r="I60" s="91"/>
      <c r="J60" s="91"/>
      <c r="K60" s="122"/>
      <c r="L60" s="122"/>
    </row>
  </sheetData>
  <mergeCells count="8">
    <mergeCell ref="A52:F52"/>
    <mergeCell ref="A60:F60"/>
    <mergeCell ref="A20:F20"/>
    <mergeCell ref="A21:F21"/>
    <mergeCell ref="A22:F22"/>
    <mergeCell ref="A23:F23"/>
    <mergeCell ref="A25:F25"/>
    <mergeCell ref="C46:F46"/>
  </mergeCells>
  <pageMargins left="0.70866141732283472" right="0.70866141732283472" top="0.74803149606299213" bottom="0.74803149606299213" header="0.31496062992125984" footer="0.31496062992125984"/>
  <pageSetup paperSize="9" scale="76" orientation="portrait" r:id="rId1"/>
  <headerFooter alignWithMargins="0"/>
  <rowBreaks count="1" manualBreakCount="1">
    <brk id="53" max="6"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39F7B-C169-4EBD-8BE5-9BDBF8828A94}">
  <sheetPr>
    <pageSetUpPr fitToPage="1"/>
  </sheetPr>
  <dimension ref="A1:H126"/>
  <sheetViews>
    <sheetView view="pageBreakPreview" topLeftCell="A14" zoomScale="115" zoomScaleNormal="100" zoomScaleSheetLayoutView="115" workbookViewId="0">
      <selection activeCell="A46" sqref="A46"/>
    </sheetView>
  </sheetViews>
  <sheetFormatPr defaultColWidth="9.140625" defaultRowHeight="13.35" customHeight="1" x14ac:dyDescent="0.2"/>
  <cols>
    <col min="1" max="1" width="44.5703125" style="3" customWidth="1"/>
    <col min="2" max="2" width="8.85546875" style="3" customWidth="1"/>
    <col min="3" max="3" width="9.5703125" style="3" customWidth="1"/>
    <col min="4" max="4" width="8.85546875" style="3" customWidth="1"/>
    <col min="5" max="5" width="11.85546875" style="3" customWidth="1"/>
    <col min="6" max="6" width="9.140625" style="3" customWidth="1"/>
    <col min="7" max="7" width="12.5703125" style="3" customWidth="1"/>
    <col min="8" max="8" width="9.140625" style="3"/>
    <col min="9" max="9" width="6.140625" style="3" customWidth="1"/>
    <col min="10" max="16384" width="9.140625" style="3"/>
  </cols>
  <sheetData>
    <row r="1" spans="1:8" ht="13.35" customHeight="1" x14ac:dyDescent="0.25">
      <c r="A1" s="1" t="s">
        <v>163</v>
      </c>
      <c r="B1" s="59"/>
      <c r="C1" s="59"/>
      <c r="D1" s="9"/>
      <c r="E1" s="9"/>
      <c r="F1" s="59"/>
      <c r="G1" s="9"/>
    </row>
    <row r="2" spans="1:8" ht="13.35" customHeight="1" x14ac:dyDescent="0.2">
      <c r="A2" s="469" t="s">
        <v>164</v>
      </c>
      <c r="B2" s="470" t="s">
        <v>165</v>
      </c>
      <c r="C2" s="470" t="s">
        <v>166</v>
      </c>
      <c r="D2" s="470" t="s">
        <v>167</v>
      </c>
      <c r="E2" s="470" t="s">
        <v>168</v>
      </c>
      <c r="F2" s="470" t="s">
        <v>169</v>
      </c>
      <c r="G2" s="603" t="s">
        <v>170</v>
      </c>
      <c r="H2" s="59"/>
    </row>
    <row r="3" spans="1:8" ht="13.35" customHeight="1" x14ac:dyDescent="0.2">
      <c r="A3" s="98" t="s">
        <v>171</v>
      </c>
      <c r="B3" s="614">
        <v>0.82</v>
      </c>
      <c r="C3" s="614">
        <v>0.87</v>
      </c>
      <c r="D3" s="380">
        <v>0.91</v>
      </c>
      <c r="E3" s="471">
        <v>1.07</v>
      </c>
      <c r="F3" s="380">
        <v>1.0900000000000001</v>
      </c>
      <c r="G3" s="380">
        <v>1.1499999999999999</v>
      </c>
      <c r="H3" s="472"/>
    </row>
    <row r="4" spans="1:8" ht="13.35" customHeight="1" x14ac:dyDescent="0.2">
      <c r="A4" s="6" t="s">
        <v>172</v>
      </c>
      <c r="B4" s="614">
        <v>0.64</v>
      </c>
      <c r="C4" s="614">
        <v>1.03</v>
      </c>
      <c r="D4" s="380">
        <v>1.08</v>
      </c>
      <c r="E4" s="473">
        <v>1.5</v>
      </c>
      <c r="F4" s="380">
        <v>1.47</v>
      </c>
      <c r="G4" s="380">
        <v>1.37</v>
      </c>
      <c r="H4" s="2"/>
    </row>
    <row r="5" spans="1:8" ht="13.35" customHeight="1" x14ac:dyDescent="0.2">
      <c r="A5" s="98" t="s">
        <v>173</v>
      </c>
      <c r="B5" s="614">
        <v>1.52</v>
      </c>
      <c r="C5" s="614">
        <v>1.6</v>
      </c>
      <c r="D5" s="381">
        <v>1.56</v>
      </c>
      <c r="E5" s="474">
        <v>1.43</v>
      </c>
      <c r="F5" s="381">
        <v>1.5</v>
      </c>
      <c r="G5" s="381">
        <v>1.41</v>
      </c>
      <c r="H5" s="2"/>
    </row>
    <row r="6" spans="1:8" ht="13.35" customHeight="1" x14ac:dyDescent="0.2">
      <c r="A6" s="98" t="s">
        <v>174</v>
      </c>
      <c r="B6" s="614">
        <v>1.53</v>
      </c>
      <c r="C6" s="614">
        <v>1.54</v>
      </c>
      <c r="D6" s="381">
        <v>1.363</v>
      </c>
      <c r="E6" s="474">
        <v>1.51</v>
      </c>
      <c r="F6" s="381">
        <v>1.33</v>
      </c>
      <c r="G6" s="381">
        <v>1.43</v>
      </c>
      <c r="H6" s="2"/>
    </row>
    <row r="7" spans="1:8" ht="13.35" customHeight="1" x14ac:dyDescent="0.2">
      <c r="A7" s="98" t="s">
        <v>175</v>
      </c>
      <c r="B7" s="614">
        <v>0.69</v>
      </c>
      <c r="C7" s="614">
        <v>0.91</v>
      </c>
      <c r="D7" s="381">
        <v>0.83199999999999996</v>
      </c>
      <c r="E7" s="474">
        <v>1.173</v>
      </c>
      <c r="F7" s="381">
        <v>1.2</v>
      </c>
      <c r="G7" s="381">
        <v>1.1299999999999999</v>
      </c>
      <c r="H7" s="2"/>
    </row>
    <row r="8" spans="1:8" ht="13.35" customHeight="1" x14ac:dyDescent="0.2">
      <c r="A8" s="98" t="s">
        <v>176</v>
      </c>
      <c r="B8" s="614">
        <v>0.14000000000000001</v>
      </c>
      <c r="C8" s="614">
        <v>0.14000000000000001</v>
      </c>
      <c r="D8" s="381">
        <v>0.16200000000000001</v>
      </c>
      <c r="E8" s="474">
        <v>0.20300000000000001</v>
      </c>
      <c r="F8" s="381">
        <v>0.24</v>
      </c>
      <c r="G8" s="381">
        <v>0.3</v>
      </c>
      <c r="H8" s="2"/>
    </row>
    <row r="9" spans="1:8" ht="13.35" customHeight="1" x14ac:dyDescent="0.2">
      <c r="A9" s="98" t="s">
        <v>177</v>
      </c>
      <c r="B9" s="614">
        <v>0.18</v>
      </c>
      <c r="C9" s="614">
        <v>0.25</v>
      </c>
      <c r="D9" s="381">
        <v>0.26800000000000002</v>
      </c>
      <c r="E9" s="474">
        <v>0.17499999999999999</v>
      </c>
      <c r="F9" s="381">
        <v>0.21</v>
      </c>
      <c r="G9" s="381">
        <v>0.22</v>
      </c>
      <c r="H9" s="2"/>
    </row>
    <row r="10" spans="1:8" ht="13.35" customHeight="1" x14ac:dyDescent="0.2">
      <c r="A10" s="175" t="s">
        <v>178</v>
      </c>
      <c r="B10" s="833">
        <v>0.66</v>
      </c>
      <c r="C10" s="833">
        <v>0.53</v>
      </c>
      <c r="D10" s="475">
        <v>0.51100000000000001</v>
      </c>
      <c r="E10" s="476">
        <v>0.48</v>
      </c>
      <c r="F10" s="475">
        <v>0.46</v>
      </c>
      <c r="G10" s="475">
        <v>0.5</v>
      </c>
      <c r="H10" s="2"/>
    </row>
    <row r="11" spans="1:8" ht="13.35" customHeight="1" thickBot="1" x14ac:dyDescent="0.25">
      <c r="A11" s="232" t="s">
        <v>179</v>
      </c>
      <c r="B11" s="834">
        <v>6.18</v>
      </c>
      <c r="C11" s="834">
        <v>6.87</v>
      </c>
      <c r="D11" s="508">
        <v>6.69</v>
      </c>
      <c r="E11" s="509">
        <v>7.54</v>
      </c>
      <c r="F11" s="508">
        <v>7.49</v>
      </c>
      <c r="G11" s="508">
        <v>7.51</v>
      </c>
      <c r="H11" s="2"/>
    </row>
    <row r="12" spans="1:8" ht="15" customHeight="1" x14ac:dyDescent="0.2">
      <c r="A12" s="923" t="s">
        <v>180</v>
      </c>
      <c r="B12" s="923"/>
      <c r="C12" s="923"/>
      <c r="D12" s="923"/>
      <c r="E12" s="923"/>
      <c r="F12" s="110"/>
    </row>
    <row r="13" spans="1:8" ht="18" customHeight="1" x14ac:dyDescent="0.2">
      <c r="A13" s="929" t="s">
        <v>181</v>
      </c>
      <c r="B13" s="929"/>
      <c r="C13" s="929"/>
      <c r="D13" s="929"/>
      <c r="E13" s="929"/>
      <c r="F13" s="929"/>
      <c r="G13" s="929"/>
    </row>
    <row r="14" spans="1:8" ht="39" customHeight="1" x14ac:dyDescent="0.2">
      <c r="A14" s="930" t="s">
        <v>1391</v>
      </c>
      <c r="B14" s="930"/>
      <c r="C14" s="930"/>
      <c r="D14" s="930"/>
      <c r="E14" s="930"/>
      <c r="F14" s="930"/>
      <c r="G14" s="930"/>
    </row>
    <row r="15" spans="1:8" ht="21.6" customHeight="1" x14ac:dyDescent="0.2">
      <c r="A15" s="923"/>
      <c r="B15" s="923"/>
      <c r="C15" s="923"/>
      <c r="D15" s="923"/>
      <c r="E15" s="923"/>
      <c r="F15" s="923"/>
    </row>
    <row r="16" spans="1:8" ht="13.35" customHeight="1" x14ac:dyDescent="0.2">
      <c r="B16" s="2"/>
      <c r="C16" s="2"/>
      <c r="D16" s="2"/>
      <c r="E16" s="2"/>
    </row>
    <row r="17" spans="1:6" ht="13.35" customHeight="1" x14ac:dyDescent="0.2">
      <c r="A17" s="79"/>
      <c r="B17" s="2"/>
      <c r="C17" s="2"/>
      <c r="D17" s="2"/>
      <c r="E17" s="2"/>
      <c r="F17" s="2"/>
    </row>
    <row r="18" spans="1:6" ht="13.35" customHeight="1" x14ac:dyDescent="0.2">
      <c r="A18" s="79"/>
      <c r="B18" s="2"/>
      <c r="C18" s="2"/>
      <c r="D18" s="2"/>
      <c r="E18" s="2"/>
      <c r="F18" s="2"/>
    </row>
    <row r="19" spans="1:6" ht="13.35" customHeight="1" x14ac:dyDescent="0.2">
      <c r="A19" s="79"/>
      <c r="B19" s="2"/>
      <c r="C19" s="2"/>
      <c r="D19" s="2"/>
      <c r="E19" s="2"/>
      <c r="F19" s="2"/>
    </row>
    <row r="20" spans="1:6" ht="13.35" customHeight="1" x14ac:dyDescent="0.2">
      <c r="A20" s="79"/>
      <c r="B20" s="2"/>
      <c r="C20" s="2"/>
      <c r="D20" s="2"/>
      <c r="E20" s="2"/>
      <c r="F20" s="2"/>
    </row>
    <row r="21" spans="1:6" ht="13.35" customHeight="1" x14ac:dyDescent="0.2">
      <c r="A21" s="79"/>
      <c r="B21" s="2"/>
      <c r="C21" s="2"/>
      <c r="D21" s="2"/>
      <c r="E21" s="2"/>
      <c r="F21" s="2"/>
    </row>
    <row r="22" spans="1:6" ht="13.35" customHeight="1" x14ac:dyDescent="0.2">
      <c r="A22" s="79"/>
      <c r="B22" s="2"/>
      <c r="C22" s="2"/>
      <c r="D22" s="2"/>
      <c r="E22" s="2"/>
      <c r="F22" s="2"/>
    </row>
    <row r="23" spans="1:6" ht="13.35" customHeight="1" x14ac:dyDescent="0.2">
      <c r="A23" s="79"/>
      <c r="B23" s="2"/>
      <c r="C23" s="2"/>
      <c r="D23" s="2"/>
      <c r="E23" s="2"/>
      <c r="F23" s="2"/>
    </row>
    <row r="24" spans="1:6" ht="13.35" customHeight="1" x14ac:dyDescent="0.2">
      <c r="A24" s="79"/>
      <c r="B24" s="2"/>
      <c r="C24" s="2"/>
      <c r="D24" s="2"/>
      <c r="E24" s="2"/>
      <c r="F24" s="2"/>
    </row>
    <row r="25" spans="1:6" ht="13.35" customHeight="1" x14ac:dyDescent="0.2">
      <c r="A25" s="79"/>
      <c r="B25" s="2"/>
      <c r="C25" s="2"/>
      <c r="D25" s="2"/>
      <c r="E25" s="2"/>
      <c r="F25" s="2"/>
    </row>
    <row r="26" spans="1:6" ht="13.35" customHeight="1" x14ac:dyDescent="0.2">
      <c r="A26" s="79"/>
      <c r="B26" s="2"/>
      <c r="C26" s="2"/>
      <c r="D26" s="2"/>
      <c r="E26" s="2"/>
      <c r="F26" s="2"/>
    </row>
    <row r="27" spans="1:6" ht="13.35" customHeight="1" x14ac:dyDescent="0.2">
      <c r="A27" s="79"/>
      <c r="B27" s="2"/>
      <c r="C27" s="2"/>
      <c r="D27" s="2"/>
      <c r="E27" s="2"/>
      <c r="F27" s="2"/>
    </row>
    <row r="28" spans="1:6" ht="13.35" customHeight="1" x14ac:dyDescent="0.2">
      <c r="A28" s="79"/>
      <c r="B28" s="2"/>
      <c r="C28" s="2"/>
      <c r="D28" s="2"/>
      <c r="E28" s="2"/>
      <c r="F28" s="2"/>
    </row>
    <row r="29" spans="1:6" ht="13.35" customHeight="1" x14ac:dyDescent="0.2">
      <c r="A29" s="79"/>
      <c r="B29" s="2"/>
      <c r="C29" s="2"/>
      <c r="D29" s="2"/>
      <c r="E29" s="2"/>
      <c r="F29" s="2"/>
    </row>
    <row r="30" spans="1:6" ht="13.35" customHeight="1" x14ac:dyDescent="0.2">
      <c r="A30" s="79"/>
      <c r="B30" s="2"/>
      <c r="C30" s="2"/>
      <c r="D30" s="2"/>
      <c r="E30" s="2"/>
      <c r="F30" s="2"/>
    </row>
    <row r="31" spans="1:6" ht="13.35" customHeight="1" x14ac:dyDescent="0.2">
      <c r="A31" s="79"/>
      <c r="B31" s="2"/>
      <c r="C31" s="2"/>
      <c r="D31" s="2"/>
      <c r="E31" s="2"/>
      <c r="F31" s="2"/>
    </row>
    <row r="32" spans="1:6" ht="13.35" customHeight="1" x14ac:dyDescent="0.2">
      <c r="A32" s="79"/>
      <c r="B32" s="2"/>
      <c r="C32" s="2"/>
      <c r="D32" s="2"/>
      <c r="E32" s="2"/>
      <c r="F32" s="2"/>
    </row>
    <row r="33" spans="1:8" ht="13.35" customHeight="1" x14ac:dyDescent="0.2">
      <c r="A33" s="79"/>
      <c r="B33" s="2"/>
      <c r="C33" s="2"/>
      <c r="D33" s="2"/>
      <c r="E33" s="2"/>
      <c r="F33" s="2"/>
    </row>
    <row r="34" spans="1:8" ht="13.35" customHeight="1" x14ac:dyDescent="0.2">
      <c r="A34" s="79"/>
      <c r="B34" s="2"/>
      <c r="C34" s="2"/>
      <c r="D34" s="2"/>
      <c r="E34" s="2"/>
      <c r="F34" s="2"/>
    </row>
    <row r="35" spans="1:8" ht="13.35" customHeight="1" x14ac:dyDescent="0.2">
      <c r="A35" s="79"/>
      <c r="B35" s="2"/>
      <c r="C35" s="2"/>
      <c r="D35" s="2"/>
      <c r="E35" s="2"/>
      <c r="F35" s="2"/>
    </row>
    <row r="36" spans="1:8" ht="13.35" customHeight="1" x14ac:dyDescent="0.2">
      <c r="A36" s="79"/>
      <c r="B36" s="2"/>
      <c r="C36" s="2"/>
      <c r="D36" s="2"/>
      <c r="E36" s="2"/>
      <c r="F36" s="2"/>
    </row>
    <row r="37" spans="1:8" ht="13.35" customHeight="1" x14ac:dyDescent="0.2">
      <c r="A37" s="79"/>
      <c r="B37" s="2"/>
      <c r="C37" s="2"/>
      <c r="D37" s="2"/>
      <c r="E37" s="2"/>
      <c r="F37" s="2"/>
    </row>
    <row r="38" spans="1:8" ht="13.35" customHeight="1" x14ac:dyDescent="0.2">
      <c r="A38" s="79"/>
      <c r="B38" s="2"/>
      <c r="C38" s="2"/>
      <c r="D38" s="2"/>
      <c r="E38" s="2"/>
      <c r="F38" s="2"/>
    </row>
    <row r="39" spans="1:8" ht="13.35" customHeight="1" x14ac:dyDescent="0.2">
      <c r="A39" s="79"/>
      <c r="B39" s="2"/>
      <c r="C39" s="2"/>
      <c r="D39" s="2"/>
      <c r="E39" s="2"/>
      <c r="F39" s="2"/>
    </row>
    <row r="40" spans="1:8" ht="13.35" customHeight="1" x14ac:dyDescent="0.2">
      <c r="A40" s="79"/>
      <c r="B40" s="2"/>
      <c r="C40" s="2"/>
      <c r="D40" s="2"/>
      <c r="E40" s="2"/>
      <c r="F40" s="2"/>
    </row>
    <row r="41" spans="1:8" ht="13.35" customHeight="1" x14ac:dyDescent="0.2">
      <c r="A41" s="79"/>
      <c r="B41" s="2"/>
      <c r="C41" s="2"/>
      <c r="D41" s="2"/>
      <c r="E41" s="2"/>
      <c r="F41" s="2"/>
    </row>
    <row r="42" spans="1:8" ht="13.35" customHeight="1" x14ac:dyDescent="0.2">
      <c r="A42" s="79"/>
      <c r="B42" s="2"/>
      <c r="C42" s="2"/>
      <c r="D42" s="2"/>
      <c r="E42" s="2"/>
      <c r="F42" s="2"/>
    </row>
    <row r="43" spans="1:8" ht="13.35" customHeight="1" x14ac:dyDescent="0.2">
      <c r="A43" s="79"/>
      <c r="B43" s="2"/>
      <c r="C43" s="2"/>
      <c r="D43" s="2"/>
      <c r="E43" s="2"/>
      <c r="F43" s="2"/>
    </row>
    <row r="44" spans="1:8" ht="13.35" customHeight="1" x14ac:dyDescent="0.2">
      <c r="A44" s="79"/>
      <c r="B44" s="79"/>
      <c r="C44" s="79"/>
      <c r="D44" s="79"/>
      <c r="E44" s="79"/>
      <c r="F44" s="79"/>
    </row>
    <row r="45" spans="1:8" ht="13.35" customHeight="1" x14ac:dyDescent="0.2">
      <c r="A45" s="45" t="s">
        <v>182</v>
      </c>
      <c r="B45" s="470" t="s">
        <v>165</v>
      </c>
      <c r="C45" s="470" t="s">
        <v>166</v>
      </c>
      <c r="D45" s="470" t="s">
        <v>167</v>
      </c>
      <c r="E45" s="470" t="s">
        <v>168</v>
      </c>
      <c r="F45" s="470" t="s">
        <v>169</v>
      </c>
      <c r="G45" s="603" t="s">
        <v>170</v>
      </c>
      <c r="H45" s="472"/>
    </row>
    <row r="46" spans="1:8" ht="13.35" customHeight="1" x14ac:dyDescent="0.2">
      <c r="A46" s="98" t="s">
        <v>1300</v>
      </c>
      <c r="B46" s="835">
        <v>7.2887637755060428</v>
      </c>
      <c r="C46" s="835">
        <v>7.2203502885225674</v>
      </c>
      <c r="D46" s="814">
        <v>6.47</v>
      </c>
      <c r="E46" s="380">
        <v>6.62</v>
      </c>
      <c r="F46" s="380">
        <v>5.42</v>
      </c>
      <c r="G46" s="380">
        <v>5.15</v>
      </c>
      <c r="H46" s="79"/>
    </row>
    <row r="47" spans="1:8" ht="13.35" customHeight="1" x14ac:dyDescent="0.2">
      <c r="A47" s="98" t="s">
        <v>1302</v>
      </c>
      <c r="B47" s="835">
        <v>1.8915203737526625</v>
      </c>
      <c r="C47" s="835">
        <v>1.4389613477969136</v>
      </c>
      <c r="D47" s="815">
        <v>1.38</v>
      </c>
      <c r="E47" s="380">
        <v>1.47</v>
      </c>
      <c r="F47" s="380">
        <v>1.49</v>
      </c>
      <c r="G47" s="380">
        <v>1.65</v>
      </c>
      <c r="H47" s="79"/>
    </row>
    <row r="48" spans="1:8" ht="13.35" customHeight="1" x14ac:dyDescent="0.2">
      <c r="A48" s="98" t="s">
        <v>184</v>
      </c>
      <c r="B48" s="835">
        <v>9.7151260000000007E-6</v>
      </c>
      <c r="C48" s="835">
        <v>1.297585E-5</v>
      </c>
      <c r="D48" s="814">
        <v>0</v>
      </c>
      <c r="E48" s="381">
        <v>0</v>
      </c>
      <c r="F48" s="381">
        <v>0</v>
      </c>
      <c r="G48" s="381">
        <v>0</v>
      </c>
      <c r="H48" s="79"/>
    </row>
    <row r="49" spans="1:8" ht="13.35" customHeight="1" x14ac:dyDescent="0.2">
      <c r="A49" s="175" t="s">
        <v>185</v>
      </c>
      <c r="B49" s="836">
        <v>0.19369015879061419</v>
      </c>
      <c r="C49" s="836">
        <v>0.21298272905068136</v>
      </c>
      <c r="D49" s="816">
        <v>0.24</v>
      </c>
      <c r="E49" s="382">
        <v>0.49</v>
      </c>
      <c r="F49" s="382">
        <v>0.48</v>
      </c>
      <c r="G49" s="382">
        <v>0.54</v>
      </c>
      <c r="H49" s="79"/>
    </row>
    <row r="50" spans="1:8" ht="13.35" customHeight="1" thickBot="1" x14ac:dyDescent="0.25">
      <c r="A50" s="353" t="s">
        <v>179</v>
      </c>
      <c r="B50" s="837">
        <v>9.3739840231753195</v>
      </c>
      <c r="C50" s="837">
        <v>8.8723073412201625</v>
      </c>
      <c r="D50" s="817">
        <v>8.09</v>
      </c>
      <c r="E50" s="838">
        <v>8.58</v>
      </c>
      <c r="F50" s="838">
        <v>7.39</v>
      </c>
      <c r="G50" s="838">
        <v>7.35</v>
      </c>
      <c r="H50" s="79"/>
    </row>
    <row r="51" spans="1:8" ht="12.6" customHeight="1" x14ac:dyDescent="0.2">
      <c r="A51" s="920" t="s">
        <v>180</v>
      </c>
      <c r="B51" s="920"/>
      <c r="C51" s="920"/>
      <c r="D51" s="920"/>
      <c r="E51" s="920"/>
      <c r="F51" s="79"/>
    </row>
    <row r="52" spans="1:8" ht="57" customHeight="1" x14ac:dyDescent="0.2">
      <c r="A52" s="931" t="s">
        <v>1392</v>
      </c>
      <c r="B52" s="931"/>
      <c r="C52" s="931"/>
      <c r="D52" s="931"/>
      <c r="E52" s="931"/>
      <c r="F52" s="931"/>
      <c r="G52" s="931"/>
      <c r="H52" s="122"/>
    </row>
    <row r="53" spans="1:8" ht="15.95" customHeight="1" x14ac:dyDescent="0.2">
      <c r="A53" s="931" t="s">
        <v>1301</v>
      </c>
      <c r="B53" s="931"/>
      <c r="C53" s="931"/>
      <c r="D53" s="931"/>
      <c r="E53" s="931"/>
      <c r="F53" s="931"/>
      <c r="G53" s="931"/>
      <c r="H53" s="122"/>
    </row>
    <row r="54" spans="1:8" ht="13.35" customHeight="1" x14ac:dyDescent="0.2">
      <c r="A54" s="929"/>
      <c r="B54" s="929"/>
      <c r="C54" s="929"/>
      <c r="D54" s="929"/>
      <c r="E54" s="929"/>
      <c r="F54" s="929"/>
      <c r="G54" s="929"/>
    </row>
    <row r="55" spans="1:8" ht="51" customHeight="1" x14ac:dyDescent="0.2">
      <c r="A55" s="110"/>
      <c r="B55" s="110"/>
      <c r="C55" s="110"/>
      <c r="D55" s="110"/>
      <c r="E55" s="110"/>
      <c r="F55" s="110"/>
    </row>
    <row r="56" spans="1:8" ht="51" customHeight="1" x14ac:dyDescent="0.2">
      <c r="A56" s="110"/>
      <c r="B56" s="110"/>
      <c r="C56" s="110"/>
      <c r="D56" s="110"/>
      <c r="E56" s="110"/>
      <c r="F56" s="110"/>
    </row>
    <row r="57" spans="1:8" ht="27.6" customHeight="1" x14ac:dyDescent="0.2">
      <c r="A57" s="110"/>
      <c r="B57" s="110"/>
      <c r="C57" s="110"/>
      <c r="D57" s="110"/>
      <c r="E57" s="110"/>
      <c r="F57" s="110"/>
    </row>
    <row r="58" spans="1:8" ht="12.75" x14ac:dyDescent="0.2">
      <c r="A58" s="110"/>
      <c r="B58" s="110"/>
      <c r="C58" s="110"/>
      <c r="D58" s="110"/>
      <c r="E58" s="110"/>
      <c r="F58" s="110"/>
    </row>
    <row r="59" spans="1:8" ht="12.75" x14ac:dyDescent="0.2">
      <c r="A59" s="110"/>
      <c r="B59" s="110"/>
      <c r="C59" s="110"/>
      <c r="D59" s="110"/>
      <c r="E59" s="110"/>
      <c r="F59" s="110"/>
    </row>
    <row r="60" spans="1:8" ht="12.75" x14ac:dyDescent="0.2">
      <c r="A60" s="110"/>
      <c r="B60" s="110"/>
      <c r="C60" s="110"/>
      <c r="D60" s="110"/>
      <c r="E60" s="110"/>
      <c r="F60" s="110"/>
    </row>
    <row r="61" spans="1:8" ht="12.75" x14ac:dyDescent="0.2">
      <c r="A61" s="110"/>
      <c r="B61" s="110"/>
      <c r="C61" s="110"/>
      <c r="D61" s="110"/>
      <c r="E61" s="110"/>
      <c r="F61" s="110"/>
    </row>
    <row r="62" spans="1:8" ht="12.75" x14ac:dyDescent="0.2">
      <c r="A62" s="110"/>
      <c r="B62" s="110"/>
      <c r="C62" s="110"/>
      <c r="D62" s="110"/>
      <c r="E62" s="110"/>
      <c r="F62" s="110"/>
    </row>
    <row r="63" spans="1:8" ht="15" x14ac:dyDescent="0.25">
      <c r="A63" s="110"/>
      <c r="B63" s="110"/>
      <c r="C63" s="110"/>
      <c r="D63" s="110"/>
      <c r="E63" s="110"/>
      <c r="F63" s="110"/>
      <c r="G63" s="9"/>
    </row>
    <row r="64" spans="1:8" ht="15" x14ac:dyDescent="0.25">
      <c r="A64" s="110"/>
      <c r="B64" s="110"/>
      <c r="C64" s="110"/>
      <c r="D64" s="110"/>
      <c r="E64" s="110"/>
      <c r="F64" s="110"/>
      <c r="G64" s="9"/>
    </row>
    <row r="65" spans="1:8" ht="15" x14ac:dyDescent="0.25">
      <c r="A65" s="110"/>
      <c r="B65" s="110"/>
      <c r="C65" s="110"/>
      <c r="D65" s="110"/>
      <c r="E65" s="110"/>
      <c r="F65" s="110"/>
      <c r="G65" s="9"/>
    </row>
    <row r="66" spans="1:8" ht="15" x14ac:dyDescent="0.25">
      <c r="A66" s="110"/>
      <c r="B66" s="110"/>
      <c r="C66" s="110"/>
      <c r="D66" s="110"/>
      <c r="E66" s="110"/>
      <c r="F66" s="110"/>
      <c r="G66" s="9"/>
    </row>
    <row r="67" spans="1:8" ht="15" x14ac:dyDescent="0.25">
      <c r="A67" s="110"/>
      <c r="B67" s="110"/>
      <c r="C67" s="110"/>
      <c r="D67" s="110"/>
      <c r="E67" s="110"/>
      <c r="F67" s="110"/>
      <c r="G67" s="9"/>
    </row>
    <row r="68" spans="1:8" ht="15" x14ac:dyDescent="0.25">
      <c r="A68" s="110"/>
      <c r="B68" s="110"/>
      <c r="C68" s="110"/>
      <c r="D68" s="110"/>
      <c r="E68" s="110"/>
      <c r="F68" s="110"/>
      <c r="G68" s="9"/>
    </row>
    <row r="69" spans="1:8" ht="15" x14ac:dyDescent="0.25">
      <c r="A69" s="110"/>
      <c r="B69" s="110"/>
      <c r="C69" s="110"/>
      <c r="D69" s="110"/>
      <c r="E69" s="110"/>
      <c r="F69" s="110"/>
      <c r="G69" s="9"/>
    </row>
    <row r="70" spans="1:8" ht="15" x14ac:dyDescent="0.25">
      <c r="A70" s="110"/>
      <c r="B70" s="110"/>
      <c r="C70" s="110"/>
      <c r="D70" s="110"/>
      <c r="E70" s="110"/>
      <c r="F70" s="110"/>
      <c r="G70" s="9"/>
    </row>
    <row r="71" spans="1:8" ht="15" x14ac:dyDescent="0.25">
      <c r="A71" s="110"/>
      <c r="B71" s="110"/>
      <c r="C71" s="110"/>
      <c r="D71" s="110"/>
      <c r="E71" s="110"/>
      <c r="F71" s="110"/>
      <c r="G71" s="9"/>
    </row>
    <row r="72" spans="1:8" ht="15" x14ac:dyDescent="0.25">
      <c r="A72" s="110"/>
      <c r="B72" s="110"/>
      <c r="C72" s="110"/>
      <c r="D72" s="110"/>
      <c r="E72" s="110"/>
      <c r="F72" s="110"/>
      <c r="G72" s="9"/>
    </row>
    <row r="73" spans="1:8" ht="15" x14ac:dyDescent="0.25">
      <c r="A73" s="110"/>
      <c r="B73" s="110"/>
      <c r="C73" s="110"/>
      <c r="D73" s="110"/>
      <c r="E73" s="110"/>
      <c r="F73" s="110"/>
      <c r="G73" s="9"/>
    </row>
    <row r="74" spans="1:8" ht="15" x14ac:dyDescent="0.25">
      <c r="A74" s="110"/>
      <c r="B74" s="110"/>
      <c r="C74" s="110"/>
      <c r="D74" s="110"/>
      <c r="E74" s="110"/>
      <c r="F74" s="110"/>
      <c r="G74" s="9"/>
    </row>
    <row r="75" spans="1:8" ht="15" x14ac:dyDescent="0.25">
      <c r="A75" s="110"/>
      <c r="B75" s="110"/>
      <c r="C75" s="110"/>
      <c r="D75" s="110"/>
      <c r="E75" s="110"/>
      <c r="F75" s="110"/>
      <c r="G75" s="9"/>
    </row>
    <row r="76" spans="1:8" ht="13.35" customHeight="1" x14ac:dyDescent="0.25">
      <c r="A76" s="45" t="s">
        <v>186</v>
      </c>
      <c r="B76" s="95">
        <v>2025</v>
      </c>
      <c r="C76" s="477"/>
      <c r="D76" s="477"/>
      <c r="E76" s="477"/>
      <c r="F76" s="9"/>
      <c r="G76" s="9"/>
      <c r="H76" s="472"/>
    </row>
    <row r="77" spans="1:8" ht="13.35" customHeight="1" x14ac:dyDescent="0.25">
      <c r="A77" s="98" t="s">
        <v>159</v>
      </c>
      <c r="B77" s="538">
        <v>0.77</v>
      </c>
      <c r="C77" s="477"/>
      <c r="D77" s="477"/>
      <c r="E77" s="477"/>
      <c r="F77" s="9"/>
      <c r="G77" s="9"/>
    </row>
    <row r="78" spans="1:8" ht="13.35" customHeight="1" thickBot="1" x14ac:dyDescent="0.3">
      <c r="A78" s="17" t="s">
        <v>161</v>
      </c>
      <c r="B78" s="542">
        <v>0.23</v>
      </c>
      <c r="C78" s="477"/>
      <c r="D78" s="477"/>
      <c r="E78" s="477"/>
      <c r="F78" s="9"/>
      <c r="G78" s="9"/>
    </row>
    <row r="79" spans="1:8" ht="18.600000000000001" customHeight="1" x14ac:dyDescent="0.25">
      <c r="A79" s="923" t="s">
        <v>187</v>
      </c>
      <c r="B79" s="923"/>
      <c r="C79" s="477"/>
      <c r="D79" s="477"/>
      <c r="E79" s="477"/>
      <c r="F79" s="9"/>
      <c r="G79" s="9"/>
    </row>
    <row r="80" spans="1:8" ht="12.75" customHeight="1" x14ac:dyDescent="0.25">
      <c r="A80" s="59"/>
      <c r="B80" s="478"/>
      <c r="C80" s="477"/>
      <c r="D80" s="477"/>
      <c r="E80" s="477"/>
      <c r="F80" s="9"/>
      <c r="G80" s="9"/>
    </row>
    <row r="81" spans="1:7" ht="20.85" customHeight="1" x14ac:dyDescent="0.25">
      <c r="A81" s="479" t="s">
        <v>188</v>
      </c>
      <c r="B81" s="95">
        <v>2025</v>
      </c>
      <c r="C81" s="460"/>
      <c r="D81" s="460"/>
      <c r="E81" s="460"/>
      <c r="F81" s="9"/>
      <c r="G81" s="9"/>
    </row>
    <row r="82" spans="1:7" ht="14.85" customHeight="1" x14ac:dyDescent="0.25">
      <c r="A82" s="775" t="s">
        <v>1279</v>
      </c>
      <c r="B82" s="480"/>
      <c r="C82" s="460"/>
      <c r="D82" s="460"/>
      <c r="E82" s="460"/>
      <c r="F82" s="9"/>
      <c r="G82" s="9"/>
    </row>
    <row r="83" spans="1:7" ht="13.35" customHeight="1" x14ac:dyDescent="0.25">
      <c r="A83" s="6" t="s">
        <v>189</v>
      </c>
      <c r="B83" s="358">
        <v>0.22</v>
      </c>
      <c r="C83" s="460"/>
      <c r="D83" s="460"/>
      <c r="E83" s="460"/>
      <c r="F83" s="9"/>
      <c r="G83" s="9"/>
    </row>
    <row r="84" spans="1:7" ht="13.35" customHeight="1" x14ac:dyDescent="0.25">
      <c r="A84" s="98" t="s">
        <v>190</v>
      </c>
      <c r="B84" s="193">
        <v>0.06</v>
      </c>
      <c r="C84" s="460"/>
      <c r="D84" s="460"/>
      <c r="E84" s="481"/>
      <c r="F84" s="9"/>
      <c r="G84" s="9"/>
    </row>
    <row r="85" spans="1:7" ht="13.35" customHeight="1" x14ac:dyDescent="0.25">
      <c r="A85" s="98" t="s">
        <v>191</v>
      </c>
      <c r="B85" s="193">
        <v>0.02</v>
      </c>
      <c r="C85" s="9"/>
      <c r="D85" s="9"/>
      <c r="E85" s="9"/>
      <c r="F85" s="9"/>
      <c r="G85" s="9"/>
    </row>
    <row r="86" spans="1:7" ht="13.35" customHeight="1" x14ac:dyDescent="0.25">
      <c r="A86" s="98" t="s">
        <v>192</v>
      </c>
      <c r="B86" s="193">
        <v>0.02</v>
      </c>
      <c r="C86" s="9"/>
      <c r="D86" s="9"/>
      <c r="E86" s="9"/>
      <c r="F86" s="9"/>
      <c r="G86" s="9"/>
    </row>
    <row r="87" spans="1:7" ht="13.35" customHeight="1" x14ac:dyDescent="0.25">
      <c r="A87" s="6" t="s">
        <v>193</v>
      </c>
      <c r="B87" s="358">
        <v>0.01</v>
      </c>
      <c r="C87" s="460"/>
      <c r="D87" s="460"/>
      <c r="E87" s="460"/>
      <c r="F87" s="9"/>
      <c r="G87" s="9"/>
    </row>
    <row r="88" spans="1:7" ht="13.35" customHeight="1" x14ac:dyDescent="0.25">
      <c r="A88" s="98" t="s">
        <v>194</v>
      </c>
      <c r="B88" s="193">
        <v>0.31</v>
      </c>
      <c r="C88" s="460"/>
      <c r="D88" s="460"/>
      <c r="E88" s="481"/>
      <c r="F88" s="9"/>
      <c r="G88" s="9"/>
    </row>
    <row r="89" spans="1:7" ht="13.35" customHeight="1" x14ac:dyDescent="0.25">
      <c r="A89" s="98" t="s">
        <v>195</v>
      </c>
      <c r="B89" s="193">
        <v>7.0000000000000007E-2</v>
      </c>
      <c r="C89" s="9"/>
      <c r="D89" s="9"/>
      <c r="E89" s="9"/>
      <c r="F89" s="9"/>
      <c r="G89" s="9"/>
    </row>
    <row r="90" spans="1:7" ht="13.35" customHeight="1" x14ac:dyDescent="0.25">
      <c r="A90" s="98" t="s">
        <v>196</v>
      </c>
      <c r="B90" s="193">
        <v>0.02</v>
      </c>
      <c r="C90" s="9"/>
      <c r="D90" s="9"/>
      <c r="E90" s="9"/>
      <c r="F90" s="9"/>
      <c r="G90" s="9"/>
    </row>
    <row r="91" spans="1:7" ht="13.35" customHeight="1" x14ac:dyDescent="0.25">
      <c r="A91" s="98" t="s">
        <v>197</v>
      </c>
      <c r="B91" s="193">
        <v>0.04</v>
      </c>
      <c r="C91" s="9"/>
      <c r="D91" s="9"/>
      <c r="E91" s="9"/>
      <c r="F91" s="9"/>
      <c r="G91" s="9"/>
    </row>
    <row r="92" spans="1:7" ht="13.35" customHeight="1" x14ac:dyDescent="0.25">
      <c r="A92" s="98" t="s">
        <v>198</v>
      </c>
      <c r="B92" s="193">
        <v>0.08</v>
      </c>
      <c r="C92" s="9"/>
      <c r="D92" s="9"/>
      <c r="E92" s="9"/>
      <c r="F92" s="9"/>
      <c r="G92" s="9"/>
    </row>
    <row r="93" spans="1:7" ht="13.35" customHeight="1" x14ac:dyDescent="0.25">
      <c r="A93" s="98" t="s">
        <v>199</v>
      </c>
      <c r="B93" s="193">
        <v>0.08</v>
      </c>
      <c r="C93" s="9"/>
      <c r="D93" s="9"/>
      <c r="E93" s="9"/>
      <c r="F93" s="9"/>
      <c r="G93" s="9"/>
    </row>
    <row r="94" spans="1:7" ht="13.35" customHeight="1" x14ac:dyDescent="0.25">
      <c r="A94" s="98" t="s">
        <v>200</v>
      </c>
      <c r="B94" s="193">
        <v>0.04</v>
      </c>
      <c r="C94" s="9"/>
      <c r="D94" s="9"/>
      <c r="E94" s="9"/>
      <c r="F94" s="9"/>
      <c r="G94" s="9"/>
    </row>
    <row r="95" spans="1:7" ht="13.35" customHeight="1" thickBot="1" x14ac:dyDescent="0.3">
      <c r="A95" s="17" t="s">
        <v>201</v>
      </c>
      <c r="B95" s="455">
        <v>0.03</v>
      </c>
      <c r="C95" s="9"/>
      <c r="D95" s="9"/>
      <c r="E95" s="9"/>
      <c r="F95" s="9"/>
      <c r="G95" s="9"/>
    </row>
    <row r="96" spans="1:7" ht="13.35" customHeight="1" x14ac:dyDescent="0.25">
      <c r="A96" s="14"/>
      <c r="B96" s="9"/>
      <c r="C96" s="9"/>
      <c r="D96" s="9"/>
      <c r="E96" s="9"/>
      <c r="F96" s="9"/>
      <c r="G96" s="9"/>
    </row>
    <row r="97" spans="1:8" ht="21" customHeight="1" x14ac:dyDescent="0.25">
      <c r="A97" s="479" t="s">
        <v>1445</v>
      </c>
      <c r="B97" s="95">
        <v>2025</v>
      </c>
      <c r="C97" s="460"/>
      <c r="D97" s="460"/>
      <c r="E97" s="460"/>
      <c r="F97" s="9"/>
      <c r="G97" s="9"/>
    </row>
    <row r="98" spans="1:8" ht="14.85" customHeight="1" x14ac:dyDescent="0.25">
      <c r="A98" s="775" t="s">
        <v>1443</v>
      </c>
      <c r="B98" s="480"/>
      <c r="C98" s="460"/>
      <c r="D98" s="460"/>
      <c r="E98" s="460"/>
      <c r="F98" s="9"/>
      <c r="G98" s="9"/>
    </row>
    <row r="99" spans="1:8" ht="13.35" customHeight="1" x14ac:dyDescent="0.25">
      <c r="A99" s="6" t="s">
        <v>197</v>
      </c>
      <c r="B99" s="359">
        <v>0.4193904024606821</v>
      </c>
      <c r="C99" s="460"/>
      <c r="D99" s="460"/>
      <c r="E99" s="460"/>
      <c r="F99" s="9"/>
      <c r="G99" s="9"/>
    </row>
    <row r="100" spans="1:8" ht="13.35" customHeight="1" x14ac:dyDescent="0.25">
      <c r="A100" s="98" t="s">
        <v>202</v>
      </c>
      <c r="B100" s="538">
        <v>0.2080053014884502</v>
      </c>
      <c r="C100" s="481"/>
      <c r="D100" s="481"/>
      <c r="E100" s="481"/>
      <c r="F100" s="9"/>
      <c r="G100" s="9"/>
    </row>
    <row r="101" spans="1:8" ht="13.35" customHeight="1" x14ac:dyDescent="0.25">
      <c r="A101" s="98" t="s">
        <v>196</v>
      </c>
      <c r="B101" s="538">
        <v>7.4980736373341406E-2</v>
      </c>
      <c r="C101" s="9"/>
      <c r="D101" s="9"/>
      <c r="E101" s="9"/>
      <c r="F101" s="9"/>
      <c r="G101" s="9"/>
    </row>
    <row r="102" spans="1:8" ht="13.35" customHeight="1" x14ac:dyDescent="0.25">
      <c r="A102" s="98" t="s">
        <v>1282</v>
      </c>
      <c r="B102" s="538">
        <v>0.17338480542500406</v>
      </c>
      <c r="C102" s="9"/>
      <c r="D102" s="9"/>
      <c r="E102" s="9"/>
      <c r="F102" s="9"/>
      <c r="G102" s="9"/>
    </row>
    <row r="103" spans="1:8" ht="13.35" customHeight="1" x14ac:dyDescent="0.25">
      <c r="A103" s="98" t="s">
        <v>204</v>
      </c>
      <c r="B103" s="538">
        <v>5.8077169558065328E-2</v>
      </c>
      <c r="C103" s="9"/>
      <c r="D103" s="9"/>
      <c r="E103" s="9"/>
      <c r="F103" s="9"/>
      <c r="G103" s="9"/>
    </row>
    <row r="104" spans="1:8" ht="13.35" customHeight="1" thickBot="1" x14ac:dyDescent="0.3">
      <c r="A104" s="98" t="s">
        <v>205</v>
      </c>
      <c r="B104" s="538">
        <v>6.616158469445689E-2</v>
      </c>
      <c r="C104" s="9"/>
      <c r="D104" s="9"/>
      <c r="E104" s="9"/>
      <c r="F104" s="9"/>
      <c r="G104" s="9"/>
    </row>
    <row r="105" spans="1:8" ht="30.6" customHeight="1" x14ac:dyDescent="0.25">
      <c r="A105" s="920" t="s">
        <v>206</v>
      </c>
      <c r="B105" s="920"/>
      <c r="C105" s="9"/>
      <c r="D105" s="9"/>
      <c r="E105" s="9"/>
      <c r="F105" s="9"/>
      <c r="G105" s="9"/>
    </row>
    <row r="106" spans="1:8" ht="15.6" customHeight="1" x14ac:dyDescent="0.25">
      <c r="A106" s="9"/>
      <c r="B106" s="9"/>
      <c r="C106" s="9"/>
      <c r="D106" s="9"/>
      <c r="E106" s="9"/>
      <c r="F106" s="9"/>
      <c r="G106" s="9"/>
    </row>
    <row r="107" spans="1:8" ht="12.75" x14ac:dyDescent="0.2">
      <c r="A107" s="1" t="s">
        <v>18</v>
      </c>
      <c r="B107" s="1"/>
      <c r="C107" s="1"/>
      <c r="D107" s="1"/>
      <c r="E107" s="1"/>
      <c r="F107" s="1"/>
      <c r="G107" s="1"/>
      <c r="H107" s="1"/>
    </row>
    <row r="108" spans="1:8" s="594" customFormat="1" ht="19.350000000000001" customHeight="1" x14ac:dyDescent="0.25">
      <c r="A108" s="934" t="s">
        <v>1264</v>
      </c>
      <c r="B108" s="935" t="s">
        <v>1265</v>
      </c>
      <c r="C108" s="935" t="s">
        <v>207</v>
      </c>
      <c r="D108" s="935"/>
      <c r="E108" s="935"/>
      <c r="F108" s="937" t="s">
        <v>208</v>
      </c>
      <c r="G108" s="937"/>
      <c r="H108" s="937"/>
    </row>
    <row r="109" spans="1:8" s="594" customFormat="1" ht="72" x14ac:dyDescent="0.25">
      <c r="A109" s="934"/>
      <c r="B109" s="936"/>
      <c r="C109" s="336" t="s">
        <v>209</v>
      </c>
      <c r="D109" s="336" t="s">
        <v>210</v>
      </c>
      <c r="E109" s="336" t="s">
        <v>211</v>
      </c>
      <c r="F109" s="336" t="s">
        <v>209</v>
      </c>
      <c r="G109" s="595" t="s">
        <v>212</v>
      </c>
      <c r="H109" s="595" t="s">
        <v>213</v>
      </c>
    </row>
    <row r="110" spans="1:8" s="593" customFormat="1" ht="12.75" x14ac:dyDescent="0.25">
      <c r="A110" s="772" t="s">
        <v>214</v>
      </c>
      <c r="B110" s="832">
        <v>3.5999999999999997E-2</v>
      </c>
      <c r="C110" s="932" t="s">
        <v>215</v>
      </c>
      <c r="D110" s="932"/>
      <c r="E110" s="932"/>
      <c r="F110" s="932"/>
      <c r="G110" s="932"/>
      <c r="H110" s="932"/>
    </row>
    <row r="111" spans="1:8" s="593" customFormat="1" ht="12.75" x14ac:dyDescent="0.25">
      <c r="A111" s="772" t="s">
        <v>216</v>
      </c>
      <c r="B111" s="832">
        <v>0.13100000000000001</v>
      </c>
      <c r="C111" s="798" t="s">
        <v>217</v>
      </c>
      <c r="D111" s="807" t="s">
        <v>218</v>
      </c>
      <c r="E111" s="611">
        <v>28</v>
      </c>
      <c r="F111" s="798" t="s">
        <v>217</v>
      </c>
      <c r="G111" s="613" t="s">
        <v>219</v>
      </c>
      <c r="H111" s="612">
        <v>20</v>
      </c>
    </row>
    <row r="112" spans="1:8" s="593" customFormat="1" ht="12.75" x14ac:dyDescent="0.25">
      <c r="A112" s="772" t="s">
        <v>220</v>
      </c>
      <c r="B112" s="832">
        <v>1E-3</v>
      </c>
      <c r="C112" s="799" t="s">
        <v>221</v>
      </c>
      <c r="D112" s="807" t="s">
        <v>222</v>
      </c>
      <c r="E112" s="611">
        <v>10</v>
      </c>
      <c r="F112" s="798" t="s">
        <v>217</v>
      </c>
      <c r="G112" s="613" t="s">
        <v>223</v>
      </c>
      <c r="H112" s="612">
        <v>18</v>
      </c>
    </row>
    <row r="113" spans="1:8" s="593" customFormat="1" ht="12.75" x14ac:dyDescent="0.25">
      <c r="A113" s="772" t="s">
        <v>203</v>
      </c>
      <c r="B113" s="832">
        <v>2E-3</v>
      </c>
      <c r="C113" s="799" t="s">
        <v>221</v>
      </c>
      <c r="D113" s="807" t="s">
        <v>224</v>
      </c>
      <c r="E113" s="611">
        <v>5</v>
      </c>
      <c r="F113" s="798" t="s">
        <v>217</v>
      </c>
      <c r="G113" s="613" t="s">
        <v>225</v>
      </c>
      <c r="H113" s="612">
        <v>18</v>
      </c>
    </row>
    <row r="114" spans="1:8" s="593" customFormat="1" ht="12.75" x14ac:dyDescent="0.25">
      <c r="A114" s="772" t="s">
        <v>226</v>
      </c>
      <c r="B114" s="832">
        <v>1.7000000000000001E-2</v>
      </c>
      <c r="C114" s="798" t="s">
        <v>217</v>
      </c>
      <c r="D114" s="807" t="s">
        <v>227</v>
      </c>
      <c r="E114" s="611">
        <v>101</v>
      </c>
      <c r="F114" s="800" t="s">
        <v>221</v>
      </c>
      <c r="G114" s="613" t="s">
        <v>228</v>
      </c>
      <c r="H114" s="612">
        <v>11</v>
      </c>
    </row>
    <row r="115" spans="1:8" s="593" customFormat="1" ht="12.75" x14ac:dyDescent="0.25">
      <c r="A115" s="772" t="s">
        <v>229</v>
      </c>
      <c r="B115" s="832">
        <v>3.6999999999999998E-2</v>
      </c>
      <c r="C115" s="799" t="s">
        <v>221</v>
      </c>
      <c r="D115" s="807" t="s">
        <v>230</v>
      </c>
      <c r="E115" s="611">
        <v>37</v>
      </c>
      <c r="F115" s="801" t="s">
        <v>1266</v>
      </c>
      <c r="G115" s="613" t="s">
        <v>231</v>
      </c>
      <c r="H115" s="612">
        <v>14</v>
      </c>
    </row>
    <row r="116" spans="1:8" s="593" customFormat="1" ht="12.75" x14ac:dyDescent="0.25">
      <c r="A116" s="772" t="s">
        <v>232</v>
      </c>
      <c r="B116" s="832">
        <v>0.437</v>
      </c>
      <c r="C116" s="932" t="s">
        <v>215</v>
      </c>
      <c r="D116" s="932"/>
      <c r="E116" s="932"/>
      <c r="F116" s="932"/>
      <c r="G116" s="932"/>
      <c r="H116" s="932"/>
    </row>
    <row r="117" spans="1:8" s="593" customFormat="1" ht="12.75" x14ac:dyDescent="0.25">
      <c r="A117" s="771" t="s">
        <v>233</v>
      </c>
      <c r="B117" s="832">
        <v>4.9000000000000002E-2</v>
      </c>
      <c r="C117" s="799" t="s">
        <v>221</v>
      </c>
      <c r="D117" s="807" t="s">
        <v>234</v>
      </c>
      <c r="E117" s="611">
        <v>305</v>
      </c>
      <c r="F117" s="799" t="s">
        <v>221</v>
      </c>
      <c r="G117" s="613" t="s">
        <v>235</v>
      </c>
      <c r="H117" s="612">
        <v>15</v>
      </c>
    </row>
    <row r="118" spans="1:8" s="593" customFormat="1" ht="12.75" x14ac:dyDescent="0.25">
      <c r="A118" s="772" t="s">
        <v>236</v>
      </c>
      <c r="B118" s="832">
        <v>2.1999999999999999E-2</v>
      </c>
      <c r="C118" s="802" t="s">
        <v>1266</v>
      </c>
      <c r="D118" s="807" t="s">
        <v>237</v>
      </c>
      <c r="E118" s="611">
        <v>30</v>
      </c>
      <c r="F118" s="803" t="s">
        <v>238</v>
      </c>
      <c r="G118" s="613" t="s">
        <v>239</v>
      </c>
      <c r="H118" s="612">
        <v>4</v>
      </c>
    </row>
    <row r="119" spans="1:8" s="593" customFormat="1" ht="12.75" x14ac:dyDescent="0.25">
      <c r="A119" s="772" t="s">
        <v>240</v>
      </c>
      <c r="B119" s="832">
        <v>2.1000000000000001E-2</v>
      </c>
      <c r="C119" s="803" t="s">
        <v>238</v>
      </c>
      <c r="D119" s="807" t="s">
        <v>237</v>
      </c>
      <c r="E119" s="611">
        <v>8</v>
      </c>
      <c r="F119" s="799" t="s">
        <v>221</v>
      </c>
      <c r="G119" s="613" t="s">
        <v>239</v>
      </c>
      <c r="H119" s="612">
        <v>2</v>
      </c>
    </row>
    <row r="120" spans="1:8" s="593" customFormat="1" ht="12.75" x14ac:dyDescent="0.25">
      <c r="A120" s="772" t="s">
        <v>241</v>
      </c>
      <c r="B120" s="832">
        <v>4.5999999999999999E-2</v>
      </c>
      <c r="C120" s="799" t="s">
        <v>221</v>
      </c>
      <c r="D120" s="807" t="s">
        <v>242</v>
      </c>
      <c r="E120" s="611">
        <v>112</v>
      </c>
      <c r="F120" s="798" t="s">
        <v>217</v>
      </c>
      <c r="G120" s="613" t="s">
        <v>243</v>
      </c>
      <c r="H120" s="612">
        <v>14</v>
      </c>
    </row>
    <row r="121" spans="1:8" s="593" customFormat="1" ht="12.75" x14ac:dyDescent="0.25">
      <c r="A121" s="772" t="s">
        <v>244</v>
      </c>
      <c r="B121" s="832">
        <v>5.8000000000000003E-2</v>
      </c>
      <c r="C121" s="802" t="s">
        <v>1266</v>
      </c>
      <c r="D121" s="807" t="s">
        <v>245</v>
      </c>
      <c r="E121" s="611">
        <v>66</v>
      </c>
      <c r="F121" s="802" t="s">
        <v>1266</v>
      </c>
      <c r="G121" s="613" t="s">
        <v>237</v>
      </c>
      <c r="H121" s="612">
        <v>12</v>
      </c>
    </row>
    <row r="122" spans="1:8" s="593" customFormat="1" ht="12.75" x14ac:dyDescent="0.25">
      <c r="A122" s="796" t="s">
        <v>246</v>
      </c>
      <c r="B122" s="844">
        <v>8.6999999999999994E-2</v>
      </c>
      <c r="C122" s="802" t="s">
        <v>1266</v>
      </c>
      <c r="D122" s="807" t="s">
        <v>247</v>
      </c>
      <c r="E122" s="611">
        <v>96</v>
      </c>
      <c r="F122" s="803" t="s">
        <v>238</v>
      </c>
      <c r="G122" s="613" t="s">
        <v>248</v>
      </c>
      <c r="H122" s="612">
        <v>10</v>
      </c>
    </row>
    <row r="123" spans="1:8" s="593" customFormat="1" ht="13.5" thickBot="1" x14ac:dyDescent="0.3">
      <c r="A123" s="797" t="s">
        <v>249</v>
      </c>
      <c r="B123" s="845">
        <v>5.6000000000000001E-2</v>
      </c>
      <c r="C123" s="804" t="s">
        <v>221</v>
      </c>
      <c r="D123" s="808" t="s">
        <v>250</v>
      </c>
      <c r="E123" s="809">
        <v>94</v>
      </c>
      <c r="F123" s="804" t="s">
        <v>221</v>
      </c>
      <c r="G123" s="805" t="s">
        <v>251</v>
      </c>
      <c r="H123" s="806">
        <v>9</v>
      </c>
    </row>
    <row r="124" spans="1:8" s="593" customFormat="1" ht="36.6" customHeight="1" thickTop="1" x14ac:dyDescent="0.25">
      <c r="A124" s="933" t="s">
        <v>1267</v>
      </c>
      <c r="B124" s="933"/>
      <c r="C124" s="933"/>
      <c r="D124" s="933"/>
      <c r="E124" s="933"/>
      <c r="F124" s="933"/>
      <c r="G124" s="933"/>
      <c r="H124" s="933"/>
    </row>
    <row r="125" spans="1:8" ht="13.35" customHeight="1" x14ac:dyDescent="0.2">
      <c r="A125" s="933" t="s">
        <v>252</v>
      </c>
      <c r="B125" s="933"/>
      <c r="C125" s="933"/>
      <c r="D125" s="933"/>
      <c r="E125" s="933"/>
      <c r="F125" s="933"/>
      <c r="G125" s="933"/>
      <c r="H125" s="933"/>
    </row>
    <row r="126" spans="1:8" ht="17.850000000000001" customHeight="1" x14ac:dyDescent="0.25">
      <c r="A126" s="923"/>
      <c r="B126" s="923"/>
      <c r="C126" s="9"/>
      <c r="D126" s="9"/>
      <c r="E126" s="9"/>
      <c r="F126" s="9"/>
      <c r="G126" s="9"/>
    </row>
  </sheetData>
  <mergeCells count="19">
    <mergeCell ref="A53:G53"/>
    <mergeCell ref="A79:B79"/>
    <mergeCell ref="A105:B105"/>
    <mergeCell ref="A126:B126"/>
    <mergeCell ref="A12:E12"/>
    <mergeCell ref="A13:G13"/>
    <mergeCell ref="A14:G14"/>
    <mergeCell ref="A15:F15"/>
    <mergeCell ref="A51:E51"/>
    <mergeCell ref="A52:G52"/>
    <mergeCell ref="C116:H116"/>
    <mergeCell ref="A124:H124"/>
    <mergeCell ref="A125:H125"/>
    <mergeCell ref="A108:A109"/>
    <mergeCell ref="B108:B109"/>
    <mergeCell ref="C108:E108"/>
    <mergeCell ref="F108:H108"/>
    <mergeCell ref="C110:H110"/>
    <mergeCell ref="A54:G54"/>
  </mergeCells>
  <pageMargins left="0.70866141732283472" right="0.70866141732283472" top="0.74803149606299213" bottom="0.74803149606299213" header="0.31496062992125984" footer="0.31496062992125984"/>
  <pageSetup paperSize="9" scale="38" orientation="portrait" r:id="rId1"/>
  <headerFooter alignWithMargins="0"/>
  <rowBreaks count="1" manualBreakCount="1">
    <brk id="43" max="8"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D618C-0F78-4399-B0F6-65D3B9FA3A0C}">
  <sheetPr>
    <pageSetUpPr fitToPage="1"/>
  </sheetPr>
  <dimension ref="A1:J86"/>
  <sheetViews>
    <sheetView view="pageBreakPreview" topLeftCell="A19" zoomScale="145" zoomScaleNormal="100" zoomScaleSheetLayoutView="145" workbookViewId="0">
      <selection activeCell="A19" sqref="A19:D19"/>
    </sheetView>
  </sheetViews>
  <sheetFormatPr defaultColWidth="9.140625" defaultRowHeight="13.35" customHeight="1" x14ac:dyDescent="0.2"/>
  <cols>
    <col min="1" max="1" width="43.42578125" style="3" customWidth="1"/>
    <col min="2" max="2" width="11.85546875" style="3" customWidth="1"/>
    <col min="3" max="3" width="22.140625" style="3" customWidth="1"/>
    <col min="4" max="4" width="14.5703125" style="3" customWidth="1"/>
    <col min="5" max="5" width="14.140625" style="3" customWidth="1"/>
    <col min="6" max="6" width="10.5703125" style="3" customWidth="1"/>
    <col min="7" max="7" width="17.42578125" style="3" customWidth="1"/>
    <col min="8" max="8" width="14.42578125" style="3" customWidth="1"/>
    <col min="9" max="9" width="11.140625" style="3" customWidth="1"/>
    <col min="10" max="10" width="13.140625" style="3" customWidth="1"/>
    <col min="11" max="16384" width="9.140625" style="3"/>
  </cols>
  <sheetData>
    <row r="1" spans="1:10" ht="15" x14ac:dyDescent="0.25">
      <c r="A1" s="56" t="s">
        <v>253</v>
      </c>
      <c r="B1" s="500"/>
      <c r="C1" s="59"/>
      <c r="D1" s="59"/>
      <c r="E1" s="59"/>
      <c r="F1" s="59"/>
      <c r="G1" s="59"/>
      <c r="H1" s="9"/>
      <c r="I1" s="9"/>
      <c r="J1" s="9"/>
    </row>
    <row r="2" spans="1:10" ht="15" x14ac:dyDescent="0.25">
      <c r="A2" s="510" t="s">
        <v>1424</v>
      </c>
      <c r="B2" s="94"/>
      <c r="C2" s="94"/>
      <c r="D2" s="94">
        <v>2025</v>
      </c>
      <c r="E2" s="94">
        <v>2024</v>
      </c>
      <c r="F2" s="95" t="s">
        <v>179</v>
      </c>
      <c r="G2" s="59"/>
      <c r="H2" s="9"/>
      <c r="J2" s="9"/>
    </row>
    <row r="3" spans="1:10" ht="15" x14ac:dyDescent="0.25">
      <c r="A3" s="569" t="s">
        <v>254</v>
      </c>
      <c r="B3" s="562"/>
      <c r="C3" s="568"/>
      <c r="D3" s="566"/>
      <c r="E3" s="567"/>
      <c r="F3" s="643"/>
      <c r="G3" s="59"/>
      <c r="H3" s="9"/>
      <c r="J3" s="9"/>
    </row>
    <row r="4" spans="1:10" ht="15" x14ac:dyDescent="0.25">
      <c r="A4" s="563" t="s">
        <v>255</v>
      </c>
      <c r="B4" s="501"/>
      <c r="C4" s="501"/>
      <c r="D4" s="731">
        <v>2100</v>
      </c>
      <c r="E4" s="431">
        <v>3235</v>
      </c>
      <c r="F4" s="731">
        <v>5335</v>
      </c>
      <c r="G4" s="59"/>
      <c r="H4" s="9"/>
      <c r="J4" s="9"/>
    </row>
    <row r="5" spans="1:10" ht="15" x14ac:dyDescent="0.25">
      <c r="A5" s="563" t="s">
        <v>256</v>
      </c>
      <c r="B5" s="501"/>
      <c r="C5" s="501"/>
      <c r="D5" s="731">
        <v>1340</v>
      </c>
      <c r="E5" s="570">
        <v>799</v>
      </c>
      <c r="F5" s="731">
        <v>2139</v>
      </c>
      <c r="G5" s="59"/>
      <c r="H5" s="9"/>
      <c r="J5" s="9"/>
    </row>
    <row r="6" spans="1:10" ht="15" x14ac:dyDescent="0.25">
      <c r="A6" s="564" t="s">
        <v>257</v>
      </c>
      <c r="B6" s="559"/>
      <c r="C6" s="559"/>
      <c r="D6" s="732">
        <v>4478</v>
      </c>
      <c r="E6" s="730">
        <v>0</v>
      </c>
      <c r="F6" s="732">
        <v>4478</v>
      </c>
      <c r="G6" s="59"/>
      <c r="H6" s="9"/>
      <c r="J6" s="9"/>
    </row>
    <row r="7" spans="1:10" ht="15" x14ac:dyDescent="0.25">
      <c r="A7" s="560" t="s">
        <v>258</v>
      </c>
      <c r="B7" s="561"/>
      <c r="C7" s="561"/>
      <c r="D7" s="733">
        <v>7918</v>
      </c>
      <c r="E7" s="571">
        <v>4034</v>
      </c>
      <c r="F7" s="733">
        <v>11952</v>
      </c>
      <c r="G7" s="59"/>
      <c r="H7" s="9"/>
      <c r="J7" s="9"/>
    </row>
    <row r="8" spans="1:10" ht="15" x14ac:dyDescent="0.25">
      <c r="A8" s="565" t="s">
        <v>259</v>
      </c>
      <c r="B8" s="502"/>
      <c r="C8" s="502"/>
      <c r="D8" s="734">
        <v>2444</v>
      </c>
      <c r="E8" s="572">
        <v>3266</v>
      </c>
      <c r="F8" s="734">
        <v>5710</v>
      </c>
      <c r="G8" s="59"/>
      <c r="H8" s="9"/>
      <c r="J8" s="9"/>
    </row>
    <row r="9" spans="1:10" ht="15.75" thickBot="1" x14ac:dyDescent="0.3">
      <c r="A9" s="511" t="s">
        <v>179</v>
      </c>
      <c r="B9" s="516"/>
      <c r="C9" s="516"/>
      <c r="D9" s="731">
        <v>10362</v>
      </c>
      <c r="E9" s="431">
        <v>7301</v>
      </c>
      <c r="F9" s="735">
        <v>17662</v>
      </c>
      <c r="G9" s="59"/>
      <c r="H9" s="9"/>
      <c r="J9" s="9"/>
    </row>
    <row r="10" spans="1:10" ht="20.85" customHeight="1" x14ac:dyDescent="0.2">
      <c r="A10" s="925" t="s">
        <v>1321</v>
      </c>
      <c r="B10" s="925"/>
      <c r="C10" s="925"/>
      <c r="D10" s="925"/>
      <c r="E10" s="925"/>
    </row>
    <row r="11" spans="1:10" ht="13.5" x14ac:dyDescent="0.2">
      <c r="A11" s="1" t="s">
        <v>260</v>
      </c>
    </row>
    <row r="12" spans="1:10" ht="18.95" customHeight="1" x14ac:dyDescent="0.2">
      <c r="A12" s="21"/>
      <c r="B12" s="190" t="s">
        <v>1250</v>
      </c>
      <c r="C12" s="770" t="s">
        <v>1251</v>
      </c>
      <c r="D12" s="770" t="s">
        <v>1252</v>
      </c>
      <c r="E12" s="94">
        <v>2022</v>
      </c>
      <c r="F12" s="94">
        <v>2021</v>
      </c>
      <c r="G12" s="575"/>
    </row>
    <row r="13" spans="1:10" ht="40.35" customHeight="1" thickBot="1" x14ac:dyDescent="0.25">
      <c r="A13" s="503" t="s">
        <v>1249</v>
      </c>
      <c r="B13" s="609" t="s">
        <v>261</v>
      </c>
      <c r="C13" s="505" t="s">
        <v>261</v>
      </c>
      <c r="D13" s="558" t="s">
        <v>262</v>
      </c>
      <c r="E13" s="504" t="s">
        <v>263</v>
      </c>
      <c r="F13" s="504" t="s">
        <v>264</v>
      </c>
    </row>
    <row r="14" spans="1:10" ht="26.1" customHeight="1" x14ac:dyDescent="0.2">
      <c r="A14" s="925" t="s">
        <v>265</v>
      </c>
      <c r="B14" s="925"/>
      <c r="C14" s="925"/>
      <c r="D14" s="925"/>
      <c r="E14" s="925"/>
      <c r="F14" s="925"/>
    </row>
    <row r="15" spans="1:10" ht="12.95" customHeight="1" x14ac:dyDescent="0.2"/>
    <row r="16" spans="1:10" ht="13.35" customHeight="1" x14ac:dyDescent="0.2">
      <c r="A16" s="1" t="s">
        <v>22</v>
      </c>
    </row>
    <row r="17" spans="1:10" ht="21.6" customHeight="1" x14ac:dyDescent="0.2">
      <c r="A17" s="21" t="s">
        <v>266</v>
      </c>
      <c r="B17" s="198">
        <v>2025</v>
      </c>
      <c r="C17" s="198">
        <v>2024</v>
      </c>
      <c r="D17" s="604">
        <v>2023</v>
      </c>
    </row>
    <row r="18" spans="1:10" ht="35.1" customHeight="1" thickBot="1" x14ac:dyDescent="0.25">
      <c r="A18" s="750" t="s">
        <v>267</v>
      </c>
      <c r="B18" s="644">
        <v>6.9</v>
      </c>
      <c r="C18" s="506">
        <v>4.4000000000000004</v>
      </c>
      <c r="D18" s="515">
        <v>2.2000000000000002</v>
      </c>
    </row>
    <row r="19" spans="1:10" ht="55.35" customHeight="1" x14ac:dyDescent="0.2">
      <c r="A19" s="929" t="s">
        <v>268</v>
      </c>
      <c r="B19" s="929"/>
      <c r="C19" s="929"/>
      <c r="D19" s="929"/>
      <c r="E19" s="165"/>
      <c r="F19" s="407"/>
    </row>
    <row r="20" spans="1:10" ht="12" customHeight="1" x14ac:dyDescent="0.2">
      <c r="A20" s="110"/>
      <c r="B20" s="110"/>
      <c r="C20" s="110"/>
      <c r="D20" s="110"/>
      <c r="E20" s="165"/>
      <c r="F20" s="407"/>
    </row>
    <row r="21" spans="1:10" ht="13.35" customHeight="1" x14ac:dyDescent="0.2">
      <c r="A21" s="1" t="s">
        <v>23</v>
      </c>
    </row>
    <row r="22" spans="1:10" ht="21.6" customHeight="1" x14ac:dyDescent="0.2">
      <c r="A22" s="21" t="s">
        <v>269</v>
      </c>
      <c r="B22" s="198">
        <v>2025</v>
      </c>
      <c r="C22" s="198">
        <v>2024</v>
      </c>
    </row>
    <row r="23" spans="1:10" ht="38.1" customHeight="1" thickBot="1" x14ac:dyDescent="0.25">
      <c r="A23" s="503" t="s">
        <v>1305</v>
      </c>
      <c r="B23" s="644">
        <v>673.2</v>
      </c>
      <c r="C23" s="506">
        <v>463.8</v>
      </c>
    </row>
    <row r="24" spans="1:10" ht="78" customHeight="1" x14ac:dyDescent="0.2">
      <c r="A24" s="929" t="s">
        <v>1439</v>
      </c>
      <c r="B24" s="929"/>
      <c r="C24" s="929"/>
      <c r="D24" s="507"/>
      <c r="E24" s="165"/>
      <c r="F24" s="407"/>
    </row>
    <row r="25" spans="1:10" ht="15.95" customHeight="1" x14ac:dyDescent="0.2"/>
    <row r="26" spans="1:10" ht="15" x14ac:dyDescent="0.2">
      <c r="A26" s="56" t="s">
        <v>270</v>
      </c>
      <c r="B26" s="2"/>
      <c r="C26" s="2"/>
      <c r="D26" s="2"/>
      <c r="J26" s="92"/>
    </row>
    <row r="27" spans="1:10" ht="14.85" customHeight="1" x14ac:dyDescent="0.2">
      <c r="A27" s="482"/>
      <c r="B27" s="938" t="s">
        <v>271</v>
      </c>
      <c r="C27" s="938"/>
      <c r="D27" s="938"/>
      <c r="J27" s="92"/>
    </row>
    <row r="28" spans="1:10" ht="12.75" x14ac:dyDescent="0.2">
      <c r="A28" s="483"/>
      <c r="B28" s="484" t="s">
        <v>272</v>
      </c>
      <c r="C28" s="484" t="s">
        <v>273</v>
      </c>
      <c r="D28" s="485" t="s">
        <v>274</v>
      </c>
    </row>
    <row r="29" spans="1:10" ht="18" x14ac:dyDescent="0.2">
      <c r="A29" s="486" t="s">
        <v>275</v>
      </c>
      <c r="B29" s="826">
        <v>1</v>
      </c>
      <c r="C29" s="826">
        <v>12</v>
      </c>
      <c r="D29" s="826">
        <v>6</v>
      </c>
    </row>
    <row r="30" spans="1:10" ht="12.75" x14ac:dyDescent="0.2">
      <c r="A30" s="487" t="s">
        <v>276</v>
      </c>
      <c r="B30" s="484" t="s">
        <v>272</v>
      </c>
      <c r="C30" s="484" t="s">
        <v>273</v>
      </c>
      <c r="D30" s="485" t="s">
        <v>274</v>
      </c>
    </row>
    <row r="31" spans="1:10" ht="12.75" x14ac:dyDescent="0.2">
      <c r="A31" s="488" t="s">
        <v>277</v>
      </c>
      <c r="B31" s="824"/>
      <c r="C31" s="824"/>
      <c r="D31" s="824"/>
    </row>
    <row r="32" spans="1:10" ht="12.75" x14ac:dyDescent="0.2">
      <c r="A32" s="489" t="s">
        <v>278</v>
      </c>
      <c r="B32" s="824">
        <v>1</v>
      </c>
      <c r="C32" s="824">
        <v>10</v>
      </c>
      <c r="D32" s="824"/>
    </row>
    <row r="33" spans="1:4" ht="12.75" x14ac:dyDescent="0.2">
      <c r="A33" s="490" t="s">
        <v>279</v>
      </c>
      <c r="B33" s="824"/>
      <c r="C33" s="824"/>
      <c r="D33" s="824"/>
    </row>
    <row r="34" spans="1:4" ht="12.6" customHeight="1" x14ac:dyDescent="0.2">
      <c r="A34" s="490" t="s">
        <v>280</v>
      </c>
      <c r="B34" s="824"/>
      <c r="C34" s="824"/>
      <c r="D34" s="824">
        <v>4</v>
      </c>
    </row>
    <row r="35" spans="1:4" ht="12.75" x14ac:dyDescent="0.2">
      <c r="A35" s="489" t="s">
        <v>281</v>
      </c>
      <c r="B35" s="824"/>
      <c r="C35" s="824"/>
      <c r="D35" s="824">
        <v>1</v>
      </c>
    </row>
    <row r="36" spans="1:4" ht="12.75" x14ac:dyDescent="0.2">
      <c r="A36" s="490" t="s">
        <v>282</v>
      </c>
      <c r="B36" s="824"/>
      <c r="C36" s="824"/>
      <c r="D36" s="824"/>
    </row>
    <row r="37" spans="1:4" ht="12.75" x14ac:dyDescent="0.2">
      <c r="A37" s="489" t="s">
        <v>283</v>
      </c>
      <c r="B37" s="824"/>
      <c r="C37" s="824"/>
      <c r="D37" s="824"/>
    </row>
    <row r="38" spans="1:4" ht="12.75" x14ac:dyDescent="0.2">
      <c r="A38" s="491" t="s">
        <v>1310</v>
      </c>
      <c r="B38" s="824"/>
      <c r="C38" s="824">
        <v>2</v>
      </c>
      <c r="D38" s="824">
        <v>1</v>
      </c>
    </row>
    <row r="39" spans="1:4" ht="12.75" x14ac:dyDescent="0.2">
      <c r="A39" s="492" t="s">
        <v>284</v>
      </c>
      <c r="B39" s="485" t="s">
        <v>272</v>
      </c>
      <c r="C39" s="485" t="s">
        <v>273</v>
      </c>
      <c r="D39" s="485" t="s">
        <v>274</v>
      </c>
    </row>
    <row r="40" spans="1:4" ht="12.75" x14ac:dyDescent="0.2">
      <c r="A40" s="488" t="s">
        <v>285</v>
      </c>
      <c r="B40" s="827">
        <v>1</v>
      </c>
      <c r="C40" s="824">
        <v>3</v>
      </c>
      <c r="D40" s="824">
        <v>5</v>
      </c>
    </row>
    <row r="41" spans="1:4" ht="12.75" x14ac:dyDescent="0.2">
      <c r="A41" s="489" t="s">
        <v>286</v>
      </c>
      <c r="B41" s="824"/>
      <c r="C41" s="824">
        <v>1</v>
      </c>
      <c r="D41" s="824"/>
    </row>
    <row r="42" spans="1:4" ht="12.75" x14ac:dyDescent="0.2">
      <c r="A42" s="493" t="s">
        <v>287</v>
      </c>
      <c r="B42" s="828"/>
      <c r="C42" s="828">
        <v>8</v>
      </c>
      <c r="D42" s="828">
        <v>1</v>
      </c>
    </row>
    <row r="43" spans="1:4" ht="12.75" x14ac:dyDescent="0.2">
      <c r="A43" s="487" t="s">
        <v>288</v>
      </c>
      <c r="B43" s="494" t="s">
        <v>272</v>
      </c>
      <c r="C43" s="494" t="s">
        <v>273</v>
      </c>
      <c r="D43" s="494" t="s">
        <v>274</v>
      </c>
    </row>
    <row r="44" spans="1:4" ht="12.75" x14ac:dyDescent="0.2">
      <c r="A44" s="488" t="s">
        <v>289</v>
      </c>
      <c r="B44" s="824">
        <v>1</v>
      </c>
      <c r="C44" s="824">
        <v>12</v>
      </c>
      <c r="D44" s="824">
        <v>6</v>
      </c>
    </row>
    <row r="45" spans="1:4" ht="12.75" x14ac:dyDescent="0.2">
      <c r="A45" s="495" t="s">
        <v>290</v>
      </c>
      <c r="B45" s="825"/>
      <c r="C45" s="825"/>
      <c r="D45" s="825"/>
    </row>
    <row r="46" spans="1:4" ht="12.75" x14ac:dyDescent="0.2">
      <c r="A46" s="492" t="s">
        <v>291</v>
      </c>
      <c r="B46" s="485" t="s">
        <v>272</v>
      </c>
      <c r="C46" s="485" t="s">
        <v>273</v>
      </c>
      <c r="D46" s="485" t="s">
        <v>274</v>
      </c>
    </row>
    <row r="47" spans="1:4" ht="12.75" x14ac:dyDescent="0.2">
      <c r="A47" s="496" t="s">
        <v>292</v>
      </c>
      <c r="B47" s="824">
        <v>1</v>
      </c>
      <c r="C47" s="824">
        <v>12</v>
      </c>
      <c r="D47" s="824">
        <v>6</v>
      </c>
    </row>
    <row r="48" spans="1:4" ht="13.5" thickBot="1" x14ac:dyDescent="0.25">
      <c r="A48" s="497" t="s">
        <v>293</v>
      </c>
      <c r="B48" s="829"/>
      <c r="C48" s="829"/>
      <c r="D48" s="829"/>
    </row>
    <row r="49" spans="1:5" ht="12.75" x14ac:dyDescent="0.2">
      <c r="A49" s="498" t="s">
        <v>294</v>
      </c>
      <c r="B49" s="813"/>
      <c r="C49" s="813"/>
      <c r="D49" s="813"/>
    </row>
    <row r="50" spans="1:5" ht="12.75" x14ac:dyDescent="0.2">
      <c r="A50" s="498"/>
      <c r="B50" s="813"/>
      <c r="C50" s="813"/>
      <c r="D50" s="813"/>
    </row>
    <row r="51" spans="1:5" ht="12.75" x14ac:dyDescent="0.2">
      <c r="A51" s="819" t="s">
        <v>25</v>
      </c>
      <c r="B51" s="820"/>
      <c r="C51" s="820"/>
      <c r="D51" s="820"/>
    </row>
    <row r="52" spans="1:5" ht="18.600000000000001" customHeight="1" x14ac:dyDescent="0.2">
      <c r="A52" s="499" t="s">
        <v>295</v>
      </c>
      <c r="B52" s="821" t="s">
        <v>296</v>
      </c>
      <c r="C52" s="821" t="s">
        <v>297</v>
      </c>
      <c r="D52" s="818" t="s">
        <v>298</v>
      </c>
    </row>
    <row r="53" spans="1:5" ht="12.75" x14ac:dyDescent="0.2">
      <c r="A53" s="823" t="s">
        <v>1311</v>
      </c>
      <c r="B53" s="822">
        <v>2024</v>
      </c>
      <c r="C53" s="823" t="s">
        <v>278</v>
      </c>
      <c r="D53" s="822" t="s">
        <v>1272</v>
      </c>
    </row>
    <row r="54" spans="1:5" ht="27" x14ac:dyDescent="0.2">
      <c r="A54" s="823" t="s">
        <v>1269</v>
      </c>
      <c r="B54" s="822">
        <v>2024</v>
      </c>
      <c r="C54" s="823" t="s">
        <v>1270</v>
      </c>
      <c r="D54" s="822" t="s">
        <v>725</v>
      </c>
    </row>
    <row r="55" spans="1:5" ht="12.75" x14ac:dyDescent="0.2">
      <c r="A55" s="823" t="s">
        <v>1407</v>
      </c>
      <c r="B55" s="822">
        <v>2024</v>
      </c>
      <c r="C55" s="823" t="s">
        <v>278</v>
      </c>
      <c r="D55" s="822" t="s">
        <v>725</v>
      </c>
      <c r="E55" s="122"/>
    </row>
    <row r="56" spans="1:5" ht="12.75" x14ac:dyDescent="0.2">
      <c r="A56" s="823" t="s">
        <v>1315</v>
      </c>
      <c r="B56" s="822">
        <v>2024</v>
      </c>
      <c r="C56" s="823" t="s">
        <v>1310</v>
      </c>
      <c r="D56" s="822" t="s">
        <v>725</v>
      </c>
      <c r="E56" s="122"/>
    </row>
    <row r="57" spans="1:5" ht="27" x14ac:dyDescent="0.2">
      <c r="A57" s="823" t="s">
        <v>1271</v>
      </c>
      <c r="B57" s="822">
        <v>2024</v>
      </c>
      <c r="C57" s="823" t="s">
        <v>1270</v>
      </c>
      <c r="D57" s="822" t="s">
        <v>725</v>
      </c>
      <c r="E57" s="122"/>
    </row>
    <row r="58" spans="1:5" ht="12.75" x14ac:dyDescent="0.2">
      <c r="A58" s="823" t="s">
        <v>1428</v>
      </c>
      <c r="B58" s="822">
        <v>2024</v>
      </c>
      <c r="C58" s="823" t="s">
        <v>278</v>
      </c>
      <c r="D58" s="822" t="s">
        <v>725</v>
      </c>
      <c r="E58" s="122"/>
    </row>
    <row r="59" spans="1:5" ht="12.75" x14ac:dyDescent="0.2">
      <c r="A59" s="823" t="s">
        <v>1313</v>
      </c>
      <c r="B59" s="822">
        <v>2024</v>
      </c>
      <c r="C59" s="823" t="s">
        <v>278</v>
      </c>
      <c r="D59" s="822" t="s">
        <v>1272</v>
      </c>
    </row>
    <row r="60" spans="1:5" ht="12.75" x14ac:dyDescent="0.2">
      <c r="A60" s="823" t="s">
        <v>1273</v>
      </c>
      <c r="B60" s="822">
        <v>2025</v>
      </c>
      <c r="C60" s="823" t="s">
        <v>1310</v>
      </c>
      <c r="D60" s="822" t="s">
        <v>1272</v>
      </c>
    </row>
    <row r="61" spans="1:5" ht="12.75" x14ac:dyDescent="0.2">
      <c r="A61" s="823" t="s">
        <v>1314</v>
      </c>
      <c r="B61" s="822">
        <v>2025</v>
      </c>
      <c r="C61" s="823" t="s">
        <v>278</v>
      </c>
      <c r="D61" s="822" t="s">
        <v>1272</v>
      </c>
      <c r="E61" s="122"/>
    </row>
    <row r="62" spans="1:5" ht="18" x14ac:dyDescent="0.2">
      <c r="A62" s="823" t="s">
        <v>1316</v>
      </c>
      <c r="B62" s="822">
        <v>2025</v>
      </c>
      <c r="C62" s="823" t="s">
        <v>1317</v>
      </c>
      <c r="D62" s="822" t="s">
        <v>1272</v>
      </c>
      <c r="E62" s="122"/>
    </row>
    <row r="63" spans="1:5" ht="12.75" x14ac:dyDescent="0.2">
      <c r="A63" s="823" t="s">
        <v>1318</v>
      </c>
      <c r="B63" s="822">
        <v>2025</v>
      </c>
      <c r="C63" s="823" t="s">
        <v>278</v>
      </c>
      <c r="D63" s="822" t="s">
        <v>1429</v>
      </c>
    </row>
    <row r="64" spans="1:5" ht="12.75" x14ac:dyDescent="0.2">
      <c r="A64" s="823" t="s">
        <v>1274</v>
      </c>
      <c r="B64" s="822">
        <v>2025</v>
      </c>
      <c r="C64" s="823" t="s">
        <v>278</v>
      </c>
      <c r="D64" s="822" t="s">
        <v>725</v>
      </c>
    </row>
    <row r="65" spans="1:9" ht="12.75" x14ac:dyDescent="0.2">
      <c r="A65" s="823" t="s">
        <v>1312</v>
      </c>
      <c r="B65" s="822">
        <v>2025</v>
      </c>
      <c r="C65" s="823" t="s">
        <v>278</v>
      </c>
      <c r="D65" s="822" t="s">
        <v>725</v>
      </c>
      <c r="E65" s="122"/>
    </row>
    <row r="66" spans="1:9" ht="27" x14ac:dyDescent="0.2">
      <c r="A66" s="823" t="s">
        <v>1275</v>
      </c>
      <c r="B66" s="822">
        <v>2025</v>
      </c>
      <c r="C66" s="823" t="s">
        <v>1270</v>
      </c>
      <c r="D66" s="822" t="s">
        <v>725</v>
      </c>
      <c r="E66" s="122"/>
    </row>
    <row r="67" spans="1:9" ht="27" x14ac:dyDescent="0.2">
      <c r="A67" s="823" t="s">
        <v>1276</v>
      </c>
      <c r="B67" s="822">
        <v>2025</v>
      </c>
      <c r="C67" s="823" t="s">
        <v>1270</v>
      </c>
      <c r="D67" s="822" t="s">
        <v>725</v>
      </c>
      <c r="E67" s="122"/>
    </row>
    <row r="68" spans="1:9" ht="12.75" x14ac:dyDescent="0.2">
      <c r="A68" s="823" t="s">
        <v>1277</v>
      </c>
      <c r="B68" s="822">
        <v>2025</v>
      </c>
      <c r="C68" s="823" t="s">
        <v>278</v>
      </c>
      <c r="D68" s="822" t="s">
        <v>161</v>
      </c>
    </row>
    <row r="69" spans="1:9" ht="12.75" x14ac:dyDescent="0.2">
      <c r="A69" s="823" t="s">
        <v>1278</v>
      </c>
      <c r="B69" s="822">
        <v>2025</v>
      </c>
      <c r="C69" s="823" t="s">
        <v>278</v>
      </c>
      <c r="D69" s="822" t="s">
        <v>161</v>
      </c>
      <c r="E69" s="165"/>
      <c r="F69" s="165"/>
      <c r="G69" s="165"/>
      <c r="H69" s="165"/>
      <c r="I69" s="110"/>
    </row>
    <row r="70" spans="1:9" ht="13.35" customHeight="1" x14ac:dyDescent="0.2">
      <c r="A70" s="823" t="s">
        <v>1319</v>
      </c>
      <c r="B70" s="822">
        <v>2025</v>
      </c>
      <c r="C70" s="823" t="s">
        <v>1310</v>
      </c>
      <c r="D70" s="822" t="s">
        <v>1272</v>
      </c>
    </row>
    <row r="71" spans="1:9" ht="13.35" customHeight="1" thickBot="1" x14ac:dyDescent="0.25">
      <c r="A71" s="830" t="s">
        <v>1320</v>
      </c>
      <c r="B71" s="831">
        <v>2025</v>
      </c>
      <c r="C71" s="830" t="s">
        <v>278</v>
      </c>
      <c r="D71" s="831" t="s">
        <v>1272</v>
      </c>
    </row>
    <row r="85" spans="1:1" ht="13.35" customHeight="1" x14ac:dyDescent="0.2">
      <c r="A85" s="281"/>
    </row>
    <row r="86" spans="1:1" ht="13.35" customHeight="1" x14ac:dyDescent="0.2">
      <c r="A86" s="281"/>
    </row>
  </sheetData>
  <mergeCells count="5">
    <mergeCell ref="B27:D27"/>
    <mergeCell ref="A10:E10"/>
    <mergeCell ref="A19:D19"/>
    <mergeCell ref="A24:C24"/>
    <mergeCell ref="A14:F14"/>
  </mergeCells>
  <pageMargins left="0.70866141732283472" right="0.70866141732283472" top="0.74803149606299213" bottom="0.74803149606299213" header="0.31496062992125984" footer="0.31496062992125984"/>
  <pageSetup paperSize="9" scale="88" fitToHeight="0" orientation="landscape" r:id="rId1"/>
  <headerFooter alignWithMargins="0"/>
  <rowBreaks count="2" manualBreakCount="2">
    <brk id="20" max="7" man="1"/>
    <brk id="50" max="7"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9026F-D6A4-4309-A1D3-6B558FD2C999}">
  <sheetPr>
    <tabColor rgb="FFFF0000"/>
  </sheetPr>
  <dimension ref="A1:F38"/>
  <sheetViews>
    <sheetView view="pageBreakPreview" zoomScale="160" zoomScaleNormal="100" zoomScaleSheetLayoutView="160" workbookViewId="0">
      <selection activeCell="N21" sqref="N21:N27"/>
    </sheetView>
  </sheetViews>
  <sheetFormatPr defaultColWidth="8.85546875" defaultRowHeight="12.6" customHeight="1" x14ac:dyDescent="0.25"/>
  <cols>
    <col min="1" max="1" width="48" style="9" customWidth="1"/>
    <col min="2" max="2" width="20.85546875" style="9" customWidth="1"/>
    <col min="3" max="28" width="8.85546875" style="9"/>
    <col min="29" max="29" width="8.85546875" style="9" customWidth="1"/>
    <col min="30" max="16384" width="8.85546875" style="9"/>
  </cols>
  <sheetData>
    <row r="1" spans="1:6" ht="12.6" customHeight="1" x14ac:dyDescent="0.25">
      <c r="A1" s="1" t="s">
        <v>26</v>
      </c>
      <c r="B1" s="2"/>
      <c r="C1" s="3"/>
    </row>
    <row r="2" spans="1:6" ht="12.6" customHeight="1" x14ac:dyDescent="0.25">
      <c r="A2" s="4" t="s">
        <v>1</v>
      </c>
      <c r="B2" s="5" t="s">
        <v>2</v>
      </c>
      <c r="C2" s="3"/>
    </row>
    <row r="3" spans="1:6" ht="12.6" customHeight="1" x14ac:dyDescent="0.25">
      <c r="A3" s="6" t="s">
        <v>27</v>
      </c>
      <c r="B3" s="7" t="s">
        <v>28</v>
      </c>
      <c r="C3" s="3"/>
    </row>
    <row r="4" spans="1:6" ht="12.6" customHeight="1" x14ac:dyDescent="0.25">
      <c r="A4" s="6" t="s">
        <v>29</v>
      </c>
      <c r="B4" s="7" t="s">
        <v>28</v>
      </c>
      <c r="C4" s="3"/>
    </row>
    <row r="5" spans="1:6" ht="12.6" customHeight="1" x14ac:dyDescent="0.25">
      <c r="A5" s="6" t="s">
        <v>30</v>
      </c>
      <c r="B5" s="7" t="s">
        <v>28</v>
      </c>
      <c r="C5" s="3"/>
    </row>
    <row r="6" spans="1:6" ht="12.6" customHeight="1" x14ac:dyDescent="0.25">
      <c r="A6" s="6" t="s">
        <v>31</v>
      </c>
      <c r="B6" s="7" t="s">
        <v>28</v>
      </c>
      <c r="C6" s="3"/>
    </row>
    <row r="7" spans="1:6" ht="12.6" customHeight="1" x14ac:dyDescent="0.25">
      <c r="A7" s="6" t="s">
        <v>1336</v>
      </c>
      <c r="B7" s="7" t="s">
        <v>28</v>
      </c>
      <c r="C7" s="3"/>
    </row>
    <row r="8" spans="1:6" ht="12.6" customHeight="1" x14ac:dyDescent="0.25">
      <c r="A8" s="6" t="s">
        <v>32</v>
      </c>
      <c r="B8" s="7" t="s">
        <v>28</v>
      </c>
      <c r="C8" s="3"/>
    </row>
    <row r="9" spans="1:6" ht="12.6" customHeight="1" x14ac:dyDescent="0.25">
      <c r="A9" s="6" t="s">
        <v>33</v>
      </c>
      <c r="B9" s="7" t="s">
        <v>28</v>
      </c>
      <c r="C9" s="3"/>
    </row>
    <row r="10" spans="1:6" ht="12.6" customHeight="1" x14ac:dyDescent="0.25">
      <c r="A10" s="6" t="s">
        <v>34</v>
      </c>
      <c r="B10" s="7" t="s">
        <v>28</v>
      </c>
      <c r="C10" s="3"/>
    </row>
    <row r="11" spans="1:6" ht="12.6" customHeight="1" x14ac:dyDescent="0.25">
      <c r="A11" s="6" t="s">
        <v>35</v>
      </c>
      <c r="B11" s="7" t="s">
        <v>28</v>
      </c>
      <c r="C11" s="122"/>
      <c r="D11" s="91"/>
      <c r="E11" s="91"/>
      <c r="F11" s="91"/>
    </row>
    <row r="12" spans="1:6" ht="12.6" customHeight="1" x14ac:dyDescent="0.25">
      <c r="A12" s="6" t="s">
        <v>36</v>
      </c>
      <c r="B12" s="7" t="s">
        <v>28</v>
      </c>
      <c r="C12" s="122"/>
      <c r="D12" s="91"/>
      <c r="E12" s="91"/>
      <c r="F12" s="91"/>
    </row>
    <row r="13" spans="1:6" ht="12.6" customHeight="1" x14ac:dyDescent="0.25">
      <c r="A13" s="6" t="s">
        <v>37</v>
      </c>
      <c r="B13" s="7" t="s">
        <v>28</v>
      </c>
      <c r="C13" s="15"/>
      <c r="D13" s="15"/>
      <c r="E13" s="15"/>
      <c r="F13" s="15"/>
    </row>
    <row r="14" spans="1:6" ht="12.6" customHeight="1" x14ac:dyDescent="0.25">
      <c r="A14" s="6" t="s">
        <v>38</v>
      </c>
      <c r="B14" s="7" t="s">
        <v>28</v>
      </c>
      <c r="C14" s="15"/>
      <c r="D14" s="15"/>
      <c r="E14" s="15"/>
      <c r="F14" s="15"/>
    </row>
    <row r="15" spans="1:6" ht="12.6" customHeight="1" x14ac:dyDescent="0.25">
      <c r="A15" s="6" t="s">
        <v>39</v>
      </c>
      <c r="B15" s="7" t="s">
        <v>28</v>
      </c>
      <c r="C15" s="15"/>
      <c r="D15" s="15"/>
      <c r="E15" s="15"/>
      <c r="F15" s="15"/>
    </row>
    <row r="16" spans="1:6" ht="12.6" customHeight="1" x14ac:dyDescent="0.25">
      <c r="A16" s="6" t="s">
        <v>40</v>
      </c>
      <c r="B16" s="7" t="s">
        <v>28</v>
      </c>
      <c r="C16" s="15"/>
      <c r="D16" s="15"/>
      <c r="E16" s="15"/>
      <c r="F16" s="15"/>
    </row>
    <row r="17" spans="1:6" ht="12.6" customHeight="1" x14ac:dyDescent="0.25">
      <c r="A17" s="6" t="s">
        <v>41</v>
      </c>
      <c r="B17" s="7" t="s">
        <v>28</v>
      </c>
      <c r="C17" s="15"/>
      <c r="D17" s="15"/>
      <c r="E17" s="15"/>
      <c r="F17" s="15"/>
    </row>
    <row r="18" spans="1:6" ht="12.6" customHeight="1" x14ac:dyDescent="0.25">
      <c r="A18" s="6" t="s">
        <v>42</v>
      </c>
      <c r="B18" s="7" t="s">
        <v>28</v>
      </c>
      <c r="C18" s="15"/>
      <c r="D18" s="15"/>
      <c r="E18" s="15"/>
      <c r="F18" s="15"/>
    </row>
    <row r="19" spans="1:6" ht="12.6" customHeight="1" x14ac:dyDescent="0.25">
      <c r="A19" s="6" t="s">
        <v>1386</v>
      </c>
      <c r="B19" s="7" t="s">
        <v>28</v>
      </c>
      <c r="C19" s="15"/>
      <c r="D19" s="15"/>
      <c r="E19" s="15"/>
      <c r="F19" s="15"/>
    </row>
    <row r="20" spans="1:6" ht="12.6" customHeight="1" x14ac:dyDescent="0.25">
      <c r="A20" s="6" t="s">
        <v>43</v>
      </c>
      <c r="B20" s="7" t="s">
        <v>28</v>
      </c>
      <c r="C20" s="15"/>
      <c r="D20" s="15"/>
      <c r="E20" s="15"/>
      <c r="F20" s="15"/>
    </row>
    <row r="21" spans="1:6" ht="12.6" customHeight="1" x14ac:dyDescent="0.25">
      <c r="A21" s="6" t="s">
        <v>44</v>
      </c>
      <c r="B21" s="7" t="s">
        <v>28</v>
      </c>
      <c r="C21" s="15"/>
      <c r="D21" s="15"/>
      <c r="E21" s="15"/>
      <c r="F21" s="15"/>
    </row>
    <row r="22" spans="1:6" ht="12.6" customHeight="1" x14ac:dyDescent="0.25">
      <c r="A22" s="6" t="s">
        <v>454</v>
      </c>
      <c r="B22" s="7" t="s">
        <v>45</v>
      </c>
      <c r="C22" s="15"/>
      <c r="D22" s="15"/>
      <c r="E22" s="15"/>
      <c r="F22" s="15"/>
    </row>
    <row r="23" spans="1:6" ht="12.6" customHeight="1" x14ac:dyDescent="0.25">
      <c r="A23" s="6" t="s">
        <v>46</v>
      </c>
      <c r="B23" s="7" t="s">
        <v>45</v>
      </c>
      <c r="C23" s="122"/>
      <c r="D23" s="91"/>
      <c r="E23" s="91"/>
      <c r="F23" s="91"/>
    </row>
    <row r="24" spans="1:6" ht="12.6" customHeight="1" x14ac:dyDescent="0.25">
      <c r="A24" s="6" t="s">
        <v>47</v>
      </c>
      <c r="B24" s="7" t="s">
        <v>45</v>
      </c>
      <c r="C24" s="122"/>
      <c r="D24" s="91"/>
      <c r="E24" s="91"/>
      <c r="F24" s="91"/>
    </row>
    <row r="25" spans="1:6" ht="12.6" customHeight="1" x14ac:dyDescent="0.25">
      <c r="A25" s="6" t="s">
        <v>48</v>
      </c>
      <c r="B25" s="7" t="s">
        <v>45</v>
      </c>
      <c r="C25" s="3"/>
    </row>
    <row r="26" spans="1:6" ht="12.6" customHeight="1" x14ac:dyDescent="0.25">
      <c r="A26" s="6" t="s">
        <v>49</v>
      </c>
      <c r="B26" s="7" t="s">
        <v>45</v>
      </c>
      <c r="C26" s="3"/>
    </row>
    <row r="27" spans="1:6" ht="12.6" customHeight="1" x14ac:dyDescent="0.25">
      <c r="A27" s="6" t="s">
        <v>50</v>
      </c>
      <c r="B27" s="7" t="s">
        <v>45</v>
      </c>
      <c r="C27" s="3"/>
    </row>
    <row r="28" spans="1:6" ht="12.6" customHeight="1" x14ac:dyDescent="0.25">
      <c r="A28" s="6" t="s">
        <v>51</v>
      </c>
      <c r="B28" s="7" t="s">
        <v>45</v>
      </c>
      <c r="C28" s="3"/>
    </row>
    <row r="29" spans="1:6" ht="12.6" customHeight="1" x14ac:dyDescent="0.25">
      <c r="A29" s="6" t="s">
        <v>52</v>
      </c>
      <c r="B29" s="7" t="s">
        <v>45</v>
      </c>
      <c r="C29" s="3"/>
    </row>
    <row r="30" spans="1:6" ht="12.6" customHeight="1" x14ac:dyDescent="0.25">
      <c r="A30" s="6" t="s">
        <v>53</v>
      </c>
      <c r="B30" s="7" t="s">
        <v>45</v>
      </c>
      <c r="C30" s="3"/>
    </row>
    <row r="31" spans="1:6" ht="12.6" customHeight="1" x14ac:dyDescent="0.25">
      <c r="A31" s="6" t="s">
        <v>54</v>
      </c>
      <c r="B31" s="7" t="s">
        <v>55</v>
      </c>
      <c r="C31" s="3"/>
    </row>
    <row r="32" spans="1:6" ht="12.6" customHeight="1" x14ac:dyDescent="0.25">
      <c r="A32" s="6" t="s">
        <v>56</v>
      </c>
      <c r="B32" s="7" t="s">
        <v>55</v>
      </c>
      <c r="C32" s="3"/>
    </row>
    <row r="33" spans="1:3" ht="12.6" customHeight="1" x14ac:dyDescent="0.25">
      <c r="A33" s="6" t="s">
        <v>57</v>
      </c>
      <c r="B33" s="7" t="s">
        <v>55</v>
      </c>
      <c r="C33" s="3"/>
    </row>
    <row r="34" spans="1:3" ht="12.6" customHeight="1" x14ac:dyDescent="0.25">
      <c r="A34" s="6" t="s">
        <v>58</v>
      </c>
      <c r="B34" s="7" t="s">
        <v>55</v>
      </c>
      <c r="C34" s="3"/>
    </row>
    <row r="35" spans="1:3" ht="12.6" customHeight="1" x14ac:dyDescent="0.25">
      <c r="A35" s="6" t="s">
        <v>59</v>
      </c>
      <c r="B35" s="7" t="s">
        <v>55</v>
      </c>
      <c r="C35" s="3"/>
    </row>
    <row r="36" spans="1:3" ht="12.6" customHeight="1" x14ac:dyDescent="0.25">
      <c r="A36" s="6" t="s">
        <v>60</v>
      </c>
      <c r="B36" s="7" t="s">
        <v>61</v>
      </c>
      <c r="C36" s="3"/>
    </row>
    <row r="37" spans="1:3" ht="12.6" customHeight="1" x14ac:dyDescent="0.25">
      <c r="A37" s="6" t="s">
        <v>62</v>
      </c>
      <c r="B37" s="7" t="s">
        <v>61</v>
      </c>
      <c r="C37" s="3"/>
    </row>
    <row r="38" spans="1:3" ht="12.6" customHeight="1" thickBot="1" x14ac:dyDescent="0.3">
      <c r="A38" s="17" t="s">
        <v>1240</v>
      </c>
      <c r="B38" s="13" t="s">
        <v>857</v>
      </c>
      <c r="C38" s="3"/>
    </row>
  </sheetData>
  <hyperlinks>
    <hyperlink ref="B3" location="Workforce!A1" display="Workforce" xr:uid="{9BD8D801-D7D5-4566-A0F4-F214CFD2B821}"/>
    <hyperlink ref="B22" location="Culture!A1" display="Culture" xr:uid="{80555B51-A21E-4F5B-9997-D6DE9D7EE854}"/>
    <hyperlink ref="B31" location="Remuneration!A1" display="Remuneration" xr:uid="{0E21A626-6F44-4E27-ADAC-FB6B2065819F}"/>
    <hyperlink ref="B33:B35" location="Remuneration!A1" display="Remuneration" xr:uid="{723D6394-9E30-4587-A0B3-4384209A23BD}"/>
    <hyperlink ref="B36" location="Training!A1" display="Training" xr:uid="{C6F2E630-9E00-476F-9B2C-CEDB46F47247}"/>
    <hyperlink ref="B38" location="'Human Rights'!Print_Area" display="Human Rights" xr:uid="{8D98F1DD-4A83-445B-9F06-17BECE84961B}"/>
    <hyperlink ref="B32" location="Remuneration!A1" display="Remuneration" xr:uid="{60B4E3EF-49F8-4835-BA85-C671218A6C70}"/>
    <hyperlink ref="B4" location="Workforce!A1" display="Workforce" xr:uid="{5C0B0369-23AF-453C-AA98-C131DC6D473D}"/>
    <hyperlink ref="B5" location="Workforce!A1" display="Workforce" xr:uid="{F14DBCEE-4E9D-4B93-91BC-4CB25FF16EC7}"/>
    <hyperlink ref="B6" location="Workforce!A1" display="Workforce" xr:uid="{C73F5E96-ACF9-4C06-A483-573FE4025574}"/>
    <hyperlink ref="B7" location="Workforce!A1" display="Workforce" xr:uid="{502EE174-63E1-4AD4-A4AE-04A14900BC11}"/>
    <hyperlink ref="B8" location="Workforce!A1" display="Workforce" xr:uid="{C052FFC4-0267-4B1D-81B5-7BA985C7C103}"/>
    <hyperlink ref="B9" location="Workforce!A1" display="Workforce" xr:uid="{906F7064-7752-4097-9E8C-99DA07C9C88C}"/>
    <hyperlink ref="B10" location="Workforce!A1" display="Workforce" xr:uid="{D052FCEC-7C7B-47B9-9634-EA4A7D1412BD}"/>
    <hyperlink ref="B21" location="Workforce!A1" display="Workforce" xr:uid="{22FD6B44-C021-47BC-8948-EF82153B135D}"/>
    <hyperlink ref="B20" location="Workforce!A1" display="Workforce" xr:uid="{9AAFC426-DE93-45E4-8A8A-74F4A2785410}"/>
    <hyperlink ref="B19" location="Workforce!A1" display="Workforce" xr:uid="{9C296E0E-022B-485B-ABC5-DD752C9B9973}"/>
    <hyperlink ref="B18" location="Workforce!A1" display="Workforce" xr:uid="{8AF715B3-5071-43E7-8107-0006E8A82DCC}"/>
    <hyperlink ref="B17" location="Workforce!A1" display="Workforce" xr:uid="{3B74DFD6-26B1-4A3D-A73B-35043620373A}"/>
    <hyperlink ref="B16" location="Workforce!A1" display="Workforce" xr:uid="{C1BB41EA-0FE1-4535-8628-371FDE7E09F4}"/>
    <hyperlink ref="B15" location="Workforce!A1" display="Workforce" xr:uid="{056FD5D8-2DB0-4B21-B26A-5B82F14A57E0}"/>
    <hyperlink ref="B14" location="Workforce!A1" display="Workforce" xr:uid="{4385D957-80DA-4257-8EA3-C9782E968CE3}"/>
    <hyperlink ref="B13" location="Workforce!A1" display="Workforce" xr:uid="{0DC0488E-B397-4D8C-924C-B25DEB155E15}"/>
    <hyperlink ref="B12" location="Workforce!A1" display="Workforce" xr:uid="{D97857A8-486E-499A-B470-F79A7A5CCE06}"/>
    <hyperlink ref="B11" location="Workforce!A1" display="Workforce" xr:uid="{F85DA582-0AE8-40F2-B865-17AA005DC53D}"/>
    <hyperlink ref="B23" location="Culture!A1" display="Culture" xr:uid="{C3EF4789-CD4F-4E8A-8387-93B66765B00D}"/>
    <hyperlink ref="B24" location="Culture!A1" display="Culture" xr:uid="{EA15A997-47A7-4E17-8525-F64717475F6C}"/>
    <hyperlink ref="B25" location="Culture!A1" display="Culture" xr:uid="{E9CF9ACF-D4E7-4356-910D-270E3085CDEC}"/>
    <hyperlink ref="B26" location="Culture!A1" display="Culture" xr:uid="{62450CF6-D27C-48AB-822A-371409F8EE23}"/>
    <hyperlink ref="B27" location="Culture!A1" display="Culture" xr:uid="{48A1E67C-A06E-4F88-8BC4-25E97889E6E2}"/>
    <hyperlink ref="B28" location="Culture!A1" display="Culture" xr:uid="{33CF09FE-CB90-4650-A17F-F20D2CCC737C}"/>
    <hyperlink ref="B29" location="Culture!A1" display="Culture" xr:uid="{D6F45B5D-1769-42C3-8A45-7397E37DA60A}"/>
    <hyperlink ref="B30" location="Culture!A1" display="Culture" xr:uid="{17F47333-8968-4D90-829A-97EDCCF02053}"/>
    <hyperlink ref="B37" location="Training!A1" display="Training" xr:uid="{AFB35626-1577-4F4E-B445-4E80CE63A182}"/>
  </hyperlinks>
  <pageMargins left="0.7" right="0.7" top="0.75" bottom="0.75" header="0.3" footer="0.3"/>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DE2E8-B79F-4D8F-80F1-AFF9B6CF77FA}">
  <sheetPr>
    <pageSetUpPr fitToPage="1"/>
  </sheetPr>
  <dimension ref="A1:XEY192"/>
  <sheetViews>
    <sheetView view="pageBreakPreview" topLeftCell="A135" zoomScale="145" zoomScaleNormal="145" zoomScaleSheetLayoutView="145" workbookViewId="0">
      <selection activeCell="A156" sqref="A156:D156"/>
    </sheetView>
  </sheetViews>
  <sheetFormatPr defaultColWidth="9.140625" defaultRowHeight="13.35" customHeight="1" x14ac:dyDescent="0.2"/>
  <cols>
    <col min="1" max="1" width="36.85546875" style="3" customWidth="1"/>
    <col min="2" max="2" width="14.140625" style="3" customWidth="1"/>
    <col min="3" max="3" width="10.85546875" style="3" customWidth="1"/>
    <col min="4" max="4" width="10.5703125" style="3" customWidth="1"/>
    <col min="5" max="5" width="13.5703125" style="3" customWidth="1"/>
    <col min="6" max="9" width="10.42578125" style="3" customWidth="1"/>
    <col min="10" max="16384" width="9.140625" style="3"/>
  </cols>
  <sheetData>
    <row r="1" spans="1:12" ht="18" customHeight="1" x14ac:dyDescent="0.25">
      <c r="A1" s="239" t="s">
        <v>299</v>
      </c>
      <c r="B1" s="2"/>
      <c r="C1" s="2"/>
      <c r="D1" s="2"/>
      <c r="E1" s="2"/>
      <c r="F1" s="2"/>
      <c r="H1" s="92"/>
      <c r="I1" s="9"/>
      <c r="J1" s="9"/>
    </row>
    <row r="2" spans="1:12" ht="13.35" customHeight="1" x14ac:dyDescent="0.25">
      <c r="A2" s="4" t="s">
        <v>300</v>
      </c>
      <c r="B2" s="94">
        <v>2025</v>
      </c>
      <c r="C2" s="94">
        <v>2024</v>
      </c>
      <c r="D2" s="94">
        <v>2023</v>
      </c>
      <c r="E2" s="94">
        <v>2022</v>
      </c>
      <c r="F2" s="94">
        <v>2021</v>
      </c>
      <c r="G2" s="605"/>
    </row>
    <row r="3" spans="1:12" ht="13.35" customHeight="1" x14ac:dyDescent="0.25">
      <c r="A3" s="6" t="s">
        <v>301</v>
      </c>
      <c r="B3" s="131">
        <v>41880</v>
      </c>
      <c r="C3" s="241">
        <v>39240</v>
      </c>
      <c r="D3" s="97">
        <v>38516</v>
      </c>
      <c r="E3" s="97">
        <v>35558</v>
      </c>
      <c r="F3" s="97">
        <v>33275</v>
      </c>
      <c r="G3" s="240"/>
      <c r="J3" s="8"/>
      <c r="K3" s="8"/>
      <c r="L3" s="8"/>
    </row>
    <row r="4" spans="1:12" ht="13.35" customHeight="1" thickBot="1" x14ac:dyDescent="0.25">
      <c r="A4" s="17" t="s">
        <v>302</v>
      </c>
      <c r="B4" s="625">
        <v>40301</v>
      </c>
      <c r="C4" s="168">
        <v>38864</v>
      </c>
      <c r="D4" s="109">
        <v>37290</v>
      </c>
      <c r="E4" s="109">
        <v>34022</v>
      </c>
      <c r="F4" s="109">
        <v>34217</v>
      </c>
      <c r="G4" s="242"/>
      <c r="J4" s="8"/>
      <c r="K4" s="8"/>
      <c r="L4" s="8"/>
    </row>
    <row r="5" spans="1:12" ht="29.1" customHeight="1" x14ac:dyDescent="0.2">
      <c r="A5" s="923" t="s">
        <v>1213</v>
      </c>
      <c r="B5" s="923"/>
      <c r="C5" s="923"/>
      <c r="D5" s="923"/>
      <c r="E5" s="923"/>
      <c r="F5" s="923"/>
      <c r="G5" s="242"/>
    </row>
    <row r="6" spans="1:12" ht="12" customHeight="1" x14ac:dyDescent="0.2">
      <c r="A6" s="929" t="s">
        <v>303</v>
      </c>
      <c r="B6" s="929"/>
      <c r="C6" s="929"/>
      <c r="D6" s="929"/>
      <c r="E6" s="929"/>
      <c r="F6" s="929"/>
    </row>
    <row r="7" spans="1:12" ht="12.75" x14ac:dyDescent="0.2">
      <c r="A7" s="239"/>
      <c r="B7" s="110"/>
      <c r="C7" s="110"/>
      <c r="D7" s="110"/>
      <c r="E7" s="110"/>
      <c r="F7" s="110"/>
    </row>
    <row r="8" spans="1:12" ht="14.85" customHeight="1" x14ac:dyDescent="0.2">
      <c r="A8" s="944" t="s">
        <v>304</v>
      </c>
      <c r="B8" s="940">
        <v>2025</v>
      </c>
      <c r="C8" s="940"/>
      <c r="D8" s="940">
        <v>2024</v>
      </c>
      <c r="E8" s="940"/>
      <c r="F8" s="940">
        <v>2023</v>
      </c>
      <c r="G8" s="940"/>
      <c r="H8" s="940">
        <v>2022</v>
      </c>
      <c r="I8" s="940"/>
      <c r="J8" s="122"/>
    </row>
    <row r="9" spans="1:12" ht="12.75" x14ac:dyDescent="0.2">
      <c r="A9" s="945"/>
      <c r="B9" s="156" t="s">
        <v>305</v>
      </c>
      <c r="C9" s="156" t="s">
        <v>306</v>
      </c>
      <c r="D9" s="156" t="s">
        <v>305</v>
      </c>
      <c r="E9" s="156" t="s">
        <v>306</v>
      </c>
      <c r="F9" s="156" t="s">
        <v>305</v>
      </c>
      <c r="G9" s="156" t="s">
        <v>306</v>
      </c>
      <c r="H9" s="156" t="s">
        <v>305</v>
      </c>
      <c r="I9" s="156" t="s">
        <v>306</v>
      </c>
      <c r="J9" s="203"/>
    </row>
    <row r="10" spans="1:12" ht="12.75" x14ac:dyDescent="0.2">
      <c r="A10" s="6" t="s">
        <v>307</v>
      </c>
      <c r="B10" s="685">
        <v>15979</v>
      </c>
      <c r="C10" s="685">
        <v>19123</v>
      </c>
      <c r="D10" s="244">
        <v>15222</v>
      </c>
      <c r="E10" s="245">
        <v>18096</v>
      </c>
      <c r="F10" s="244">
        <v>14902</v>
      </c>
      <c r="G10" s="244">
        <v>17785</v>
      </c>
      <c r="H10" s="244">
        <v>13969</v>
      </c>
      <c r="I10" s="244">
        <v>16508</v>
      </c>
    </row>
    <row r="11" spans="1:12" ht="12.75" x14ac:dyDescent="0.2">
      <c r="A11" s="175" t="s">
        <v>308</v>
      </c>
      <c r="B11" s="685">
        <v>2966</v>
      </c>
      <c r="C11" s="685">
        <v>564</v>
      </c>
      <c r="D11" s="244">
        <v>3162</v>
      </c>
      <c r="E11" s="245">
        <v>584</v>
      </c>
      <c r="F11" s="244">
        <v>3312</v>
      </c>
      <c r="G11" s="244">
        <v>599</v>
      </c>
      <c r="H11" s="244">
        <v>3356</v>
      </c>
      <c r="I11" s="244">
        <v>574</v>
      </c>
    </row>
    <row r="12" spans="1:12" ht="12.75" x14ac:dyDescent="0.2">
      <c r="A12" s="246" t="s">
        <v>309</v>
      </c>
      <c r="B12" s="686">
        <v>18945</v>
      </c>
      <c r="C12" s="686">
        <v>19687</v>
      </c>
      <c r="D12" s="247">
        <v>18384</v>
      </c>
      <c r="E12" s="248">
        <v>18680</v>
      </c>
      <c r="F12" s="247">
        <v>18214</v>
      </c>
      <c r="G12" s="247">
        <v>18384</v>
      </c>
      <c r="H12" s="247">
        <v>17325</v>
      </c>
      <c r="I12" s="247">
        <v>17082</v>
      </c>
    </row>
    <row r="13" spans="1:12" ht="12.75" x14ac:dyDescent="0.2">
      <c r="A13" s="6" t="s">
        <v>310</v>
      </c>
      <c r="B13" s="685">
        <v>689</v>
      </c>
      <c r="C13" s="685">
        <v>1266</v>
      </c>
      <c r="D13" s="244">
        <v>524</v>
      </c>
      <c r="E13" s="245">
        <v>995</v>
      </c>
      <c r="F13" s="244">
        <v>530</v>
      </c>
      <c r="G13" s="244">
        <v>1015</v>
      </c>
      <c r="H13" s="244">
        <v>368</v>
      </c>
      <c r="I13" s="244">
        <v>424</v>
      </c>
    </row>
    <row r="14" spans="1:12" ht="12.75" x14ac:dyDescent="0.2">
      <c r="A14" s="6" t="s">
        <v>311</v>
      </c>
      <c r="B14" s="685">
        <v>40</v>
      </c>
      <c r="C14" s="685">
        <v>13</v>
      </c>
      <c r="D14" s="244">
        <v>35</v>
      </c>
      <c r="E14" s="245">
        <v>21</v>
      </c>
      <c r="F14" s="244">
        <v>75</v>
      </c>
      <c r="G14" s="244">
        <v>66</v>
      </c>
      <c r="H14" s="244">
        <v>97</v>
      </c>
      <c r="I14" s="244">
        <v>68</v>
      </c>
    </row>
    <row r="15" spans="1:12" ht="12.75" x14ac:dyDescent="0.2">
      <c r="A15" s="6" t="s">
        <v>312</v>
      </c>
      <c r="B15" s="685">
        <v>257</v>
      </c>
      <c r="C15" s="685">
        <v>70</v>
      </c>
      <c r="D15" s="244">
        <v>290</v>
      </c>
      <c r="E15" s="245">
        <v>85</v>
      </c>
      <c r="F15" s="244">
        <v>272</v>
      </c>
      <c r="G15" s="244">
        <v>92</v>
      </c>
      <c r="H15" s="244">
        <v>338</v>
      </c>
      <c r="I15" s="244">
        <v>100</v>
      </c>
    </row>
    <row r="16" spans="1:12" ht="12.75" x14ac:dyDescent="0.2">
      <c r="A16" s="175" t="s">
        <v>313</v>
      </c>
      <c r="B16" s="685">
        <v>3670</v>
      </c>
      <c r="C16" s="685">
        <v>6334</v>
      </c>
      <c r="D16" s="244">
        <v>3226</v>
      </c>
      <c r="E16" s="245">
        <v>5779</v>
      </c>
      <c r="F16" s="244">
        <v>3459</v>
      </c>
      <c r="G16" s="244">
        <v>6007</v>
      </c>
      <c r="H16" s="244">
        <v>4241</v>
      </c>
      <c r="I16" s="244">
        <v>7392</v>
      </c>
    </row>
    <row r="17" spans="1:14" ht="13.5" thickBot="1" x14ac:dyDescent="0.25">
      <c r="A17" s="199" t="s">
        <v>314</v>
      </c>
      <c r="B17" s="687">
        <v>23601</v>
      </c>
      <c r="C17" s="687">
        <v>27370</v>
      </c>
      <c r="D17" s="249">
        <v>22459</v>
      </c>
      <c r="E17" s="250">
        <v>25560</v>
      </c>
      <c r="F17" s="249">
        <v>22550</v>
      </c>
      <c r="G17" s="249">
        <v>25564</v>
      </c>
      <c r="H17" s="249">
        <v>22369</v>
      </c>
      <c r="I17" s="249">
        <v>25066</v>
      </c>
    </row>
    <row r="18" spans="1:14" ht="12.75" x14ac:dyDescent="0.2">
      <c r="A18" s="196" t="s">
        <v>315</v>
      </c>
      <c r="B18" s="110"/>
      <c r="C18" s="110"/>
      <c r="D18" s="110"/>
      <c r="E18" s="110"/>
      <c r="F18" s="110"/>
      <c r="G18" s="251"/>
      <c r="H18" s="251"/>
      <c r="I18" s="251"/>
    </row>
    <row r="19" spans="1:14" ht="12.75" x14ac:dyDescent="0.2">
      <c r="A19" s="196" t="s">
        <v>316</v>
      </c>
      <c r="B19" s="110"/>
      <c r="C19" s="110"/>
      <c r="D19" s="110"/>
      <c r="E19" s="110"/>
      <c r="F19" s="110"/>
      <c r="G19" s="252"/>
      <c r="H19" s="252"/>
      <c r="I19" s="252"/>
    </row>
    <row r="20" spans="1:14" ht="12.75" x14ac:dyDescent="0.2">
      <c r="A20" s="196" t="s">
        <v>317</v>
      </c>
      <c r="B20" s="110"/>
      <c r="C20" s="110"/>
      <c r="D20" s="110"/>
      <c r="E20" s="110"/>
      <c r="F20" s="110"/>
      <c r="G20" s="252"/>
      <c r="H20" s="252"/>
      <c r="I20" s="252"/>
    </row>
    <row r="21" spans="1:14" ht="12.75" x14ac:dyDescent="0.2">
      <c r="A21" s="79" t="s">
        <v>318</v>
      </c>
      <c r="B21" s="253"/>
      <c r="C21" s="253"/>
      <c r="D21" s="254"/>
      <c r="E21" s="254"/>
      <c r="F21" s="254"/>
      <c r="G21" s="254"/>
      <c r="H21" s="255"/>
      <c r="I21" s="2"/>
    </row>
    <row r="23" spans="1:14" ht="12.75" x14ac:dyDescent="0.2">
      <c r="A23" s="952" t="s">
        <v>319</v>
      </c>
      <c r="B23" s="953">
        <v>2025</v>
      </c>
      <c r="C23" s="953"/>
      <c r="D23" s="953">
        <v>2024</v>
      </c>
      <c r="E23" s="953"/>
      <c r="F23" s="953">
        <v>2023</v>
      </c>
      <c r="G23" s="953"/>
      <c r="H23" s="953">
        <v>2022</v>
      </c>
      <c r="I23" s="953"/>
      <c r="J23" s="122"/>
    </row>
    <row r="24" spans="1:14" ht="12.75" x14ac:dyDescent="0.2">
      <c r="A24" s="952"/>
      <c r="B24" s="155" t="s">
        <v>305</v>
      </c>
      <c r="C24" s="155" t="s">
        <v>306</v>
      </c>
      <c r="D24" s="155" t="s">
        <v>305</v>
      </c>
      <c r="E24" s="155" t="s">
        <v>306</v>
      </c>
      <c r="F24" s="155" t="s">
        <v>305</v>
      </c>
      <c r="G24" s="155" t="s">
        <v>306</v>
      </c>
      <c r="H24" s="155" t="s">
        <v>305</v>
      </c>
      <c r="I24" s="155" t="s">
        <v>306</v>
      </c>
      <c r="J24" s="203"/>
      <c r="M24" s="257"/>
    </row>
    <row r="25" spans="1:14" ht="12.75" x14ac:dyDescent="0.2">
      <c r="A25" s="6" t="s">
        <v>307</v>
      </c>
      <c r="B25" s="688">
        <v>31.067602512005909</v>
      </c>
      <c r="C25" s="688">
        <v>37.180409464740535</v>
      </c>
      <c r="D25" s="258">
        <v>31.4</v>
      </c>
      <c r="E25" s="258">
        <v>37.299999999999997</v>
      </c>
      <c r="F25" s="258">
        <v>30.8</v>
      </c>
      <c r="G25" s="258">
        <v>36.799999999999997</v>
      </c>
      <c r="H25" s="258">
        <v>29.2</v>
      </c>
      <c r="I25" s="258">
        <v>34.5</v>
      </c>
      <c r="J25" s="179"/>
      <c r="K25" s="179"/>
      <c r="M25" s="257"/>
    </row>
    <row r="26" spans="1:14" ht="12.75" x14ac:dyDescent="0.2">
      <c r="A26" s="98" t="s">
        <v>308</v>
      </c>
      <c r="B26" s="688">
        <v>5.7667256430696243</v>
      </c>
      <c r="C26" s="688">
        <v>1.0965722396127</v>
      </c>
      <c r="D26" s="258">
        <v>6.5</v>
      </c>
      <c r="E26" s="258">
        <v>1.2</v>
      </c>
      <c r="F26" s="258">
        <v>6.8</v>
      </c>
      <c r="G26" s="258">
        <v>1.2</v>
      </c>
      <c r="H26" s="258">
        <v>7</v>
      </c>
      <c r="I26" s="258">
        <v>1.2</v>
      </c>
      <c r="J26" s="179"/>
      <c r="K26" s="179"/>
      <c r="M26" s="257"/>
    </row>
    <row r="27" spans="1:14" ht="12.75" x14ac:dyDescent="0.2">
      <c r="A27" s="98" t="s">
        <v>310</v>
      </c>
      <c r="B27" s="688">
        <v>1.3396068671864367</v>
      </c>
      <c r="C27" s="688">
        <v>2.4614547080668054</v>
      </c>
      <c r="D27" s="258">
        <v>1.1000000000000001</v>
      </c>
      <c r="E27" s="258">
        <v>2.1</v>
      </c>
      <c r="F27" s="258">
        <v>1.1000000000000001</v>
      </c>
      <c r="G27" s="258">
        <v>2.1</v>
      </c>
      <c r="H27" s="258">
        <v>0.8</v>
      </c>
      <c r="I27" s="258">
        <v>0.9</v>
      </c>
      <c r="J27" s="179"/>
      <c r="K27" s="179"/>
      <c r="M27" s="257"/>
    </row>
    <row r="28" spans="1:14" ht="12.75" x14ac:dyDescent="0.2">
      <c r="A28" s="98" t="s">
        <v>311</v>
      </c>
      <c r="B28" s="688">
        <v>7.7771080823595753E-2</v>
      </c>
      <c r="C28" s="688">
        <v>2.5275601267668618E-2</v>
      </c>
      <c r="D28" s="258">
        <v>0.1</v>
      </c>
      <c r="E28" s="258">
        <v>0.04</v>
      </c>
      <c r="F28" s="258">
        <v>0.2</v>
      </c>
      <c r="G28" s="258">
        <v>0.1</v>
      </c>
      <c r="H28" s="258">
        <v>0.2</v>
      </c>
      <c r="I28" s="258">
        <v>0.1</v>
      </c>
      <c r="J28" s="179"/>
      <c r="K28" s="179"/>
      <c r="M28" s="257"/>
      <c r="N28" s="257"/>
    </row>
    <row r="29" spans="1:14" ht="12.75" x14ac:dyDescent="0.2">
      <c r="A29" s="98" t="s">
        <v>312</v>
      </c>
      <c r="B29" s="688">
        <v>0.49967919429160268</v>
      </c>
      <c r="C29" s="688">
        <v>0.13609939144129257</v>
      </c>
      <c r="D29" s="258">
        <v>0.6</v>
      </c>
      <c r="E29" s="258">
        <v>0.2</v>
      </c>
      <c r="F29" s="258">
        <v>0.6</v>
      </c>
      <c r="G29" s="258">
        <v>0.2</v>
      </c>
      <c r="H29" s="258">
        <v>0.7</v>
      </c>
      <c r="I29" s="258">
        <v>0.2</v>
      </c>
      <c r="J29" s="179"/>
      <c r="K29" s="179"/>
      <c r="M29" s="257"/>
      <c r="N29" s="257"/>
    </row>
    <row r="30" spans="1:14" ht="13.5" thickBot="1" x14ac:dyDescent="0.25">
      <c r="A30" s="17" t="s">
        <v>320</v>
      </c>
      <c r="B30" s="688">
        <v>7.1354966655649097</v>
      </c>
      <c r="C30" s="688">
        <v>12.315050648416387</v>
      </c>
      <c r="D30" s="573">
        <v>6.7</v>
      </c>
      <c r="E30" s="573">
        <v>11.9</v>
      </c>
      <c r="F30" s="573">
        <v>7.2</v>
      </c>
      <c r="G30" s="573">
        <v>12.4</v>
      </c>
      <c r="H30" s="573">
        <v>8.9</v>
      </c>
      <c r="I30" s="573">
        <v>15.4</v>
      </c>
      <c r="J30" s="179"/>
      <c r="K30" s="179"/>
    </row>
    <row r="31" spans="1:14" ht="12.75" x14ac:dyDescent="0.2">
      <c r="A31" s="920" t="s">
        <v>321</v>
      </c>
      <c r="B31" s="920"/>
      <c r="C31" s="920"/>
      <c r="D31" s="920"/>
      <c r="E31" s="923"/>
      <c r="F31" s="923"/>
      <c r="G31" s="254"/>
    </row>
    <row r="32" spans="1:14" ht="12.75" x14ac:dyDescent="0.2">
      <c r="A32" s="110"/>
      <c r="B32" s="110"/>
      <c r="C32" s="110"/>
      <c r="D32" s="110"/>
      <c r="E32" s="110"/>
      <c r="F32" s="110"/>
      <c r="J32" s="122"/>
    </row>
    <row r="33" spans="1:9" ht="23.1" customHeight="1" x14ac:dyDescent="0.2">
      <c r="A33" s="21" t="s">
        <v>322</v>
      </c>
      <c r="B33" s="259">
        <v>2025</v>
      </c>
      <c r="C33" s="574"/>
      <c r="D33" s="110"/>
      <c r="E33" s="110"/>
      <c r="F33" s="110"/>
    </row>
    <row r="34" spans="1:9" ht="12.75" x14ac:dyDescent="0.2">
      <c r="A34" s="6" t="s">
        <v>307</v>
      </c>
      <c r="B34" s="689">
        <v>0.68417164077537762</v>
      </c>
      <c r="C34" s="110"/>
      <c r="D34" s="110"/>
      <c r="E34" s="110"/>
      <c r="F34" s="110"/>
    </row>
    <row r="35" spans="1:9" ht="12.75" x14ac:dyDescent="0.2">
      <c r="A35" s="98" t="s">
        <v>308</v>
      </c>
      <c r="B35" s="689">
        <v>6.8788520988470436E-2</v>
      </c>
      <c r="C35" s="110"/>
      <c r="D35" s="110"/>
      <c r="E35" s="110"/>
      <c r="F35" s="110"/>
    </row>
    <row r="36" spans="1:9" ht="12.75" x14ac:dyDescent="0.2">
      <c r="A36" s="98" t="s">
        <v>310</v>
      </c>
      <c r="B36" s="689">
        <v>3.8185600684385514E-2</v>
      </c>
      <c r="C36" s="110"/>
      <c r="D36" s="110"/>
      <c r="E36" s="110"/>
      <c r="F36" s="110"/>
    </row>
    <row r="37" spans="1:9" ht="12.75" x14ac:dyDescent="0.2">
      <c r="A37" s="98" t="s">
        <v>311</v>
      </c>
      <c r="B37" s="689">
        <v>1.0304668209126437E-3</v>
      </c>
      <c r="C37" s="110"/>
      <c r="D37" s="110"/>
      <c r="E37" s="110"/>
      <c r="F37" s="110"/>
    </row>
    <row r="38" spans="1:9" ht="12.75" x14ac:dyDescent="0.2">
      <c r="A38" s="98" t="s">
        <v>323</v>
      </c>
      <c r="B38" s="689">
        <v>6.3966713977407505E-3</v>
      </c>
      <c r="C38" s="110"/>
      <c r="D38" s="110"/>
      <c r="E38" s="110"/>
      <c r="F38" s="110"/>
    </row>
    <row r="39" spans="1:9" ht="13.5" thickBot="1" x14ac:dyDescent="0.25">
      <c r="A39" s="17" t="s">
        <v>324</v>
      </c>
      <c r="B39" s="690">
        <v>0.20142709933311298</v>
      </c>
      <c r="C39" s="110"/>
      <c r="D39" s="110"/>
      <c r="E39" s="110"/>
      <c r="F39" s="110"/>
    </row>
    <row r="40" spans="1:9" ht="12.6" customHeight="1" x14ac:dyDescent="0.2">
      <c r="A40" s="110"/>
      <c r="B40" s="110"/>
      <c r="C40" s="110"/>
      <c r="D40" s="110"/>
      <c r="E40" s="110"/>
      <c r="F40" s="110"/>
    </row>
    <row r="41" spans="1:9" ht="20.85" customHeight="1" x14ac:dyDescent="0.25">
      <c r="A41" s="21" t="s">
        <v>325</v>
      </c>
      <c r="B41" s="95">
        <v>2025</v>
      </c>
      <c r="C41" s="110"/>
      <c r="D41" s="110"/>
      <c r="E41" s="9"/>
      <c r="F41" s="9"/>
      <c r="G41" s="9"/>
      <c r="H41" s="9"/>
      <c r="I41" s="9"/>
    </row>
    <row r="42" spans="1:9" ht="12.6" customHeight="1" x14ac:dyDescent="0.25">
      <c r="A42" s="6" t="s">
        <v>159</v>
      </c>
      <c r="B42" s="689">
        <v>0.73299999999999998</v>
      </c>
      <c r="C42" s="110"/>
      <c r="D42" s="164"/>
      <c r="E42" s="9"/>
      <c r="F42" s="9"/>
      <c r="G42" s="9"/>
      <c r="H42" s="9"/>
      <c r="I42" s="9"/>
    </row>
    <row r="43" spans="1:9" ht="12.6" customHeight="1" x14ac:dyDescent="0.25">
      <c r="A43" s="98" t="s">
        <v>161</v>
      </c>
      <c r="B43" s="691">
        <v>0.14299999999999999</v>
      </c>
      <c r="C43" s="110"/>
      <c r="D43" s="260"/>
      <c r="E43" s="9"/>
      <c r="F43" s="9"/>
      <c r="G43" s="9"/>
      <c r="H43" s="9"/>
      <c r="I43" s="9"/>
    </row>
    <row r="44" spans="1:9" ht="12.6" customHeight="1" x14ac:dyDescent="0.25">
      <c r="A44" s="98" t="s">
        <v>326</v>
      </c>
      <c r="B44" s="691">
        <v>0.115</v>
      </c>
      <c r="C44" s="110"/>
      <c r="D44" s="260"/>
      <c r="E44" s="9"/>
      <c r="F44" s="9"/>
      <c r="G44" s="9"/>
      <c r="H44" s="9"/>
      <c r="I44" s="9"/>
    </row>
    <row r="45" spans="1:9" ht="12.6" customHeight="1" thickBot="1" x14ac:dyDescent="0.3">
      <c r="A45" s="17" t="s">
        <v>327</v>
      </c>
      <c r="B45" s="690">
        <v>8.9999999999999993E-3</v>
      </c>
      <c r="C45" s="110"/>
      <c r="D45" s="260"/>
      <c r="E45" s="9"/>
      <c r="F45" s="9"/>
      <c r="G45" s="9"/>
      <c r="H45" s="9"/>
      <c r="I45" s="9"/>
    </row>
    <row r="46" spans="1:9" ht="18" customHeight="1" x14ac:dyDescent="0.25">
      <c r="A46" s="920" t="s">
        <v>328</v>
      </c>
      <c r="B46" s="920"/>
      <c r="C46" s="110"/>
      <c r="D46" s="260"/>
      <c r="E46" s="165"/>
      <c r="F46" s="165"/>
      <c r="G46" s="254"/>
    </row>
    <row r="47" spans="1:9" ht="12.6" customHeight="1" x14ac:dyDescent="0.25">
      <c r="A47" s="9"/>
      <c r="B47" s="9"/>
      <c r="C47" s="9"/>
      <c r="D47" s="9"/>
      <c r="E47" s="9"/>
      <c r="F47" s="9"/>
      <c r="G47" s="9"/>
      <c r="H47" s="9"/>
      <c r="I47" s="9"/>
    </row>
    <row r="48" spans="1:9" ht="12.6" customHeight="1" x14ac:dyDescent="0.25">
      <c r="A48" s="1" t="s">
        <v>329</v>
      </c>
      <c r="B48" s="9"/>
      <c r="C48" s="9"/>
      <c r="D48" s="9"/>
      <c r="E48" s="9"/>
      <c r="F48" s="9"/>
      <c r="G48" s="9"/>
      <c r="H48" s="9"/>
      <c r="I48" s="9"/>
    </row>
    <row r="49" spans="1:9" ht="12.6" customHeight="1" x14ac:dyDescent="0.25">
      <c r="A49" s="261" t="s">
        <v>1337</v>
      </c>
      <c r="B49" s="9"/>
      <c r="C49" s="9"/>
      <c r="D49" s="9"/>
      <c r="E49" s="9"/>
      <c r="F49" s="9"/>
      <c r="G49" s="9"/>
      <c r="H49" s="9"/>
      <c r="I49" s="9"/>
    </row>
    <row r="50" spans="1:9" ht="12.6" customHeight="1" x14ac:dyDescent="0.2">
      <c r="A50" s="256" t="s">
        <v>330</v>
      </c>
      <c r="B50" s="155">
        <v>2023</v>
      </c>
      <c r="C50" s="155">
        <v>2024</v>
      </c>
      <c r="D50" s="155">
        <v>2025</v>
      </c>
      <c r="E50" s="606" t="s">
        <v>1338</v>
      </c>
    </row>
    <row r="51" spans="1:9" ht="41.85" customHeight="1" x14ac:dyDescent="0.2">
      <c r="A51" s="954" t="s">
        <v>331</v>
      </c>
      <c r="B51" s="954"/>
      <c r="C51" s="954"/>
      <c r="D51" s="954"/>
      <c r="E51" s="954"/>
    </row>
    <row r="52" spans="1:9" ht="12.6" customHeight="1" x14ac:dyDescent="0.2">
      <c r="A52" s="262" t="s">
        <v>332</v>
      </c>
      <c r="B52" s="262"/>
      <c r="C52" s="262"/>
      <c r="D52" s="262"/>
      <c r="E52" s="262"/>
    </row>
    <row r="53" spans="1:9" ht="11.85" customHeight="1" x14ac:dyDescent="0.2">
      <c r="A53" s="6" t="s">
        <v>333</v>
      </c>
      <c r="B53" s="137">
        <v>0.54500000000000004</v>
      </c>
      <c r="C53" s="137">
        <v>0.6</v>
      </c>
      <c r="D53" s="645">
        <v>0.625</v>
      </c>
      <c r="E53" s="263" t="s">
        <v>334</v>
      </c>
    </row>
    <row r="54" spans="1:9" ht="12.6" customHeight="1" x14ac:dyDescent="0.2">
      <c r="A54" s="6" t="s">
        <v>335</v>
      </c>
      <c r="B54" s="137">
        <v>0.53</v>
      </c>
      <c r="C54" s="264">
        <v>0.55000000000000004</v>
      </c>
      <c r="D54" s="645">
        <v>0.51200000000000001</v>
      </c>
      <c r="E54" s="263" t="s">
        <v>334</v>
      </c>
    </row>
    <row r="55" spans="1:9" ht="12.6" customHeight="1" x14ac:dyDescent="0.2">
      <c r="A55" s="98" t="s">
        <v>336</v>
      </c>
      <c r="B55" s="137">
        <v>0.33333333333333331</v>
      </c>
      <c r="C55" s="137">
        <v>0.42</v>
      </c>
      <c r="D55" s="693">
        <v>0.36363636363636365</v>
      </c>
      <c r="E55" s="137" t="s">
        <v>334</v>
      </c>
      <c r="F55" s="203"/>
    </row>
    <row r="56" spans="1:9" ht="12.6" customHeight="1" x14ac:dyDescent="0.2">
      <c r="A56" s="98" t="s">
        <v>337</v>
      </c>
      <c r="B56" s="137">
        <v>0.36543209876543209</v>
      </c>
      <c r="C56" s="137">
        <v>0.35</v>
      </c>
      <c r="D56" s="693">
        <v>0.37715517241379309</v>
      </c>
      <c r="E56" s="137" t="s">
        <v>334</v>
      </c>
    </row>
    <row r="57" spans="1:9" ht="12.6" customHeight="1" x14ac:dyDescent="0.2">
      <c r="A57" s="98" t="s">
        <v>338</v>
      </c>
      <c r="B57" s="137">
        <v>0.37593052109181141</v>
      </c>
      <c r="C57" s="137">
        <v>0.39</v>
      </c>
      <c r="D57" s="693">
        <v>0.3964794635373009</v>
      </c>
      <c r="E57" s="137" t="s">
        <v>334</v>
      </c>
    </row>
    <row r="58" spans="1:9" ht="12.6" customHeight="1" x14ac:dyDescent="0.2">
      <c r="A58" s="98" t="s">
        <v>339</v>
      </c>
      <c r="B58" s="137">
        <v>0.39107413010590014</v>
      </c>
      <c r="C58" s="137">
        <v>0.39</v>
      </c>
      <c r="D58" s="693">
        <v>0.39740018570102137</v>
      </c>
      <c r="E58" s="137" t="s">
        <v>334</v>
      </c>
    </row>
    <row r="59" spans="1:9" ht="12.6" customHeight="1" x14ac:dyDescent="0.2">
      <c r="A59" s="98" t="s">
        <v>340</v>
      </c>
      <c r="B59" s="137">
        <v>0.45502743930797135</v>
      </c>
      <c r="C59" s="137">
        <v>0.46</v>
      </c>
      <c r="D59" s="693">
        <v>0.44940252360658478</v>
      </c>
      <c r="E59" s="137" t="s">
        <v>334</v>
      </c>
    </row>
    <row r="60" spans="1:9" ht="12.6" customHeight="1" x14ac:dyDescent="0.2">
      <c r="A60" s="98" t="s">
        <v>341</v>
      </c>
      <c r="B60" s="137">
        <v>0.56231359181934382</v>
      </c>
      <c r="C60" s="137">
        <v>0.56000000000000005</v>
      </c>
      <c r="D60" s="693">
        <v>0.55527587595650418</v>
      </c>
      <c r="E60" s="137" t="s">
        <v>334</v>
      </c>
    </row>
    <row r="61" spans="1:9" ht="12.6" customHeight="1" x14ac:dyDescent="0.2">
      <c r="A61" s="175" t="s">
        <v>342</v>
      </c>
      <c r="B61" s="265">
        <v>0.67796610169491522</v>
      </c>
      <c r="C61" s="265">
        <v>0.67</v>
      </c>
      <c r="D61" s="694">
        <v>0.65501775369089887</v>
      </c>
      <c r="E61" s="265" t="s">
        <v>334</v>
      </c>
    </row>
    <row r="62" spans="1:9" ht="15" customHeight="1" thickBot="1" x14ac:dyDescent="0.25">
      <c r="A62" s="199" t="s">
        <v>343</v>
      </c>
      <c r="B62" s="266">
        <v>0.502</v>
      </c>
      <c r="C62" s="266">
        <v>0.49600717079530637</v>
      </c>
      <c r="D62" s="692">
        <v>0.48924522942649828</v>
      </c>
      <c r="E62" s="267" t="s">
        <v>334</v>
      </c>
    </row>
    <row r="63" spans="1:9" ht="24.6" customHeight="1" x14ac:dyDescent="0.2">
      <c r="A63" s="955" t="s">
        <v>344</v>
      </c>
      <c r="B63" s="955"/>
      <c r="C63" s="955"/>
      <c r="D63" s="955"/>
      <c r="E63" s="955"/>
    </row>
    <row r="64" spans="1:9" ht="20.100000000000001" customHeight="1" x14ac:dyDescent="0.2">
      <c r="A64" s="268" t="s">
        <v>345</v>
      </c>
      <c r="B64" s="269">
        <v>0.158</v>
      </c>
      <c r="C64" s="269">
        <v>0.151</v>
      </c>
      <c r="D64" s="556">
        <v>0.14899999999999999</v>
      </c>
      <c r="E64" s="270" t="s">
        <v>346</v>
      </c>
    </row>
    <row r="65" spans="1:1023 1031:2046 2054:3069 3077:4092 4100:5115 5123:6138 6146:7161 7169:11264 11272:12287 12295:13310 13318:14333 14341:15356 15364:16379" ht="17.850000000000001" customHeight="1" x14ac:dyDescent="0.2">
      <c r="A65" s="272" t="s">
        <v>347</v>
      </c>
      <c r="B65" s="273"/>
      <c r="C65" s="273"/>
      <c r="D65" s="274"/>
      <c r="E65" s="274"/>
    </row>
    <row r="66" spans="1:1023 1031:2046 2054:3069 3077:4092 4100:5115 5123:6138 6146:7161 7169:11264 11272:12287 12295:13310 13318:14333 14341:15356 15364:16379" ht="27" customHeight="1" x14ac:dyDescent="0.2">
      <c r="A66" s="6" t="s">
        <v>348</v>
      </c>
      <c r="B66" s="557" t="s">
        <v>349</v>
      </c>
      <c r="C66" s="557" t="s">
        <v>350</v>
      </c>
      <c r="D66" s="557" t="s">
        <v>351</v>
      </c>
      <c r="E66" s="275" t="s">
        <v>352</v>
      </c>
    </row>
    <row r="67" spans="1:1023 1031:2046 2054:3069 3077:4092 4100:5115 5123:6138 6146:7161 7169:11264 11272:12287 12295:13310 13318:14333 14341:15356 15364:16379" ht="27" customHeight="1" x14ac:dyDescent="0.2">
      <c r="A67" s="6" t="s">
        <v>353</v>
      </c>
      <c r="B67" s="557" t="s">
        <v>354</v>
      </c>
      <c r="C67" s="557" t="s">
        <v>355</v>
      </c>
      <c r="D67" s="557" t="s">
        <v>356</v>
      </c>
      <c r="E67" s="275" t="s">
        <v>352</v>
      </c>
    </row>
    <row r="68" spans="1:1023 1031:2046 2054:3069 3077:4092 4100:5115 5123:6138 6146:7161 7169:11264 11272:12287 12295:13310 13318:14333 14341:15356 15364:16379" ht="32.1" customHeight="1" x14ac:dyDescent="0.25">
      <c r="A68" s="136" t="s">
        <v>357</v>
      </c>
      <c r="B68" s="557" t="s">
        <v>358</v>
      </c>
      <c r="C68" s="557" t="s">
        <v>359</v>
      </c>
      <c r="D68" s="557" t="s">
        <v>360</v>
      </c>
      <c r="E68" s="275" t="s">
        <v>352</v>
      </c>
      <c r="G68" s="9"/>
    </row>
    <row r="69" spans="1:1023 1031:2046 2054:3069 3077:4092 4100:5115 5123:6138 6146:7161 7169:11264 11272:12287 12295:13310 13318:14333 14341:15356 15364:16379" ht="26.1" customHeight="1" x14ac:dyDescent="0.2">
      <c r="A69" s="136" t="s">
        <v>361</v>
      </c>
      <c r="B69" s="557" t="s">
        <v>362</v>
      </c>
      <c r="C69" s="557" t="s">
        <v>363</v>
      </c>
      <c r="D69" s="557" t="s">
        <v>354</v>
      </c>
      <c r="E69" s="275" t="s">
        <v>352</v>
      </c>
      <c r="J69" s="271"/>
    </row>
    <row r="70" spans="1:1023 1031:2046 2054:3069 3077:4092 4100:5115 5123:6138 6146:7161 7169:11264 11272:12287 12295:13310 13318:14333 14341:15356 15364:16379" ht="29.85" customHeight="1" x14ac:dyDescent="0.2">
      <c r="A70" s="98" t="s">
        <v>1331</v>
      </c>
      <c r="B70" s="557" t="s">
        <v>359</v>
      </c>
      <c r="C70" s="557" t="s">
        <v>350</v>
      </c>
      <c r="D70" s="557" t="s">
        <v>351</v>
      </c>
      <c r="E70" s="275" t="s">
        <v>352</v>
      </c>
    </row>
    <row r="71" spans="1:1023 1031:2046 2054:3069 3077:4092 4100:5115 5123:6138 6146:7161 7169:11264 11272:12287 12295:13310 13318:14333 14341:15356 15364:16379" ht="24.6" customHeight="1" thickBot="1" x14ac:dyDescent="0.25">
      <c r="A71" s="98" t="s">
        <v>1330</v>
      </c>
      <c r="B71" s="557" t="s">
        <v>350</v>
      </c>
      <c r="C71" s="557" t="s">
        <v>362</v>
      </c>
      <c r="D71" s="557" t="s">
        <v>354</v>
      </c>
      <c r="E71" s="276" t="s">
        <v>352</v>
      </c>
      <c r="J71" s="271"/>
    </row>
    <row r="72" spans="1:1023 1031:2046 2054:3069 3077:4092 4100:5115 5123:6138 6146:7161 7169:11264 11272:12287 12295:13310 13318:14333 14341:15356 15364:16379" ht="14.85" customHeight="1" x14ac:dyDescent="0.25">
      <c r="A72" s="948" t="s">
        <v>364</v>
      </c>
      <c r="B72" s="948"/>
      <c r="C72" s="948"/>
      <c r="D72" s="948"/>
      <c r="E72" s="948"/>
      <c r="H72" s="9"/>
      <c r="J72" s="9"/>
    </row>
    <row r="73" spans="1:1023 1031:2046 2054:3069 3077:4092 4100:5115 5123:6138 6146:7161 7169:11264 11272:12287 12295:13310 13318:14333 14341:15356 15364:16379" ht="51" customHeight="1" x14ac:dyDescent="0.25">
      <c r="A73" s="951" t="s">
        <v>365</v>
      </c>
      <c r="B73" s="951"/>
      <c r="C73" s="951"/>
      <c r="D73" s="951"/>
      <c r="E73" s="951"/>
      <c r="F73" s="122"/>
      <c r="H73" s="9"/>
      <c r="J73" s="9"/>
    </row>
    <row r="74" spans="1:1023 1031:2046 2054:3069 3077:4092 4100:5115 5123:6138 6146:7161 7169:11264 11272:12287 12295:13310 13318:14333 14341:15356 15364:16379" ht="79.5" customHeight="1" x14ac:dyDescent="0.25">
      <c r="A74" s="949" t="s">
        <v>1419</v>
      </c>
      <c r="B74" s="949"/>
      <c r="C74" s="949"/>
      <c r="D74" s="949"/>
      <c r="E74" s="949"/>
      <c r="H74" s="9"/>
      <c r="J74" s="9"/>
    </row>
    <row r="75" spans="1:1023 1031:2046 2054:3069 3077:4092 4100:5115 5123:6138 6146:7161 7169:11264 11272:12287 12295:13310 13318:14333 14341:15356 15364:16379" ht="37.5" customHeight="1" x14ac:dyDescent="0.25">
      <c r="A75" s="949" t="s">
        <v>1333</v>
      </c>
      <c r="B75" s="949"/>
      <c r="C75" s="949"/>
      <c r="D75" s="949"/>
      <c r="E75" s="949"/>
      <c r="H75" s="9"/>
      <c r="J75" s="9"/>
    </row>
    <row r="76" spans="1:1023 1031:2046 2054:3069 3077:4092 4100:5115 5123:6138 6146:7161 7169:11264 11272:12287 12295:13310 13318:14333 14341:15356 15364:16379" ht="15.6" customHeight="1" x14ac:dyDescent="0.25">
      <c r="A76" s="949" t="s">
        <v>1327</v>
      </c>
      <c r="B76" s="949"/>
      <c r="C76" s="949"/>
      <c r="D76" s="949"/>
      <c r="E76" s="949"/>
      <c r="H76" s="9"/>
      <c r="J76" s="9"/>
    </row>
    <row r="77" spans="1:1023 1031:2046 2054:3069 3077:4092 4100:5115 5123:6138 6146:7161 7169:11264 11272:12287 12295:13310 13318:14333 14341:15356 15364:16379" ht="36.6" customHeight="1" x14ac:dyDescent="0.25">
      <c r="A77" s="949" t="s">
        <v>1398</v>
      </c>
      <c r="B77" s="949"/>
      <c r="C77" s="949"/>
      <c r="D77" s="949"/>
      <c r="E77" s="949"/>
      <c r="H77" s="9"/>
      <c r="J77" s="9"/>
    </row>
    <row r="78" spans="1:1023 1031:2046 2054:3069 3077:4092 4100:5115 5123:6138 6146:7161 7169:11264 11272:12287 12295:13310 13318:14333 14341:15356 15364:16379" ht="39" customHeight="1" x14ac:dyDescent="0.25">
      <c r="A78" s="949" t="s">
        <v>1328</v>
      </c>
      <c r="B78" s="949"/>
      <c r="C78" s="949"/>
      <c r="D78" s="949"/>
      <c r="E78" s="949"/>
      <c r="H78" s="9"/>
      <c r="J78" s="9"/>
    </row>
    <row r="79" spans="1:1023 1031:2046 2054:3069 3077:4092 4100:5115 5123:6138 6146:7161 7169:11264 11272:12287 12295:13310 13318:14333 14341:15356 15364:16379" ht="22.35" customHeight="1" x14ac:dyDescent="0.25">
      <c r="A79" s="949" t="s">
        <v>1329</v>
      </c>
      <c r="B79" s="949"/>
      <c r="C79" s="949"/>
      <c r="D79" s="949"/>
      <c r="E79" s="949"/>
      <c r="H79" s="9"/>
      <c r="J79" s="9"/>
      <c r="R79" s="9"/>
    </row>
    <row r="80" spans="1:1023 1031:2046 2054:3069 3077:4092 4100:5115 5123:6138 6146:7161 7169:11264 11272:12287 12295:13310 13318:14333 14341:15356 15364:16379" s="1" customFormat="1" ht="15" customHeight="1" x14ac:dyDescent="0.25">
      <c r="A80" s="950"/>
      <c r="B80" s="950"/>
      <c r="C80" s="950"/>
      <c r="D80" s="950"/>
      <c r="E80" s="950"/>
      <c r="H80" s="9"/>
      <c r="I80" s="9"/>
      <c r="J80" s="3"/>
      <c r="K80" s="3"/>
      <c r="S80" s="9"/>
      <c r="T80" s="9"/>
      <c r="U80" s="3"/>
      <c r="V80" s="3"/>
      <c r="AD80" s="9"/>
      <c r="AE80" s="9"/>
      <c r="AF80" s="3"/>
      <c r="AG80" s="3"/>
      <c r="AO80" s="9"/>
      <c r="AP80" s="9"/>
      <c r="AQ80" s="3"/>
      <c r="AR80" s="3"/>
      <c r="AZ80" s="9"/>
      <c r="BA80" s="9"/>
      <c r="BB80" s="3"/>
      <c r="BC80" s="3"/>
      <c r="BK80" s="9"/>
      <c r="BL80" s="9"/>
      <c r="BM80" s="3"/>
      <c r="BN80" s="3"/>
      <c r="BV80" s="9"/>
      <c r="BW80" s="9"/>
      <c r="BX80" s="3"/>
      <c r="BY80" s="3"/>
      <c r="CG80" s="9"/>
      <c r="CH80" s="9"/>
      <c r="CI80" s="3"/>
      <c r="CJ80" s="3"/>
      <c r="CR80" s="9"/>
      <c r="CS80" s="9"/>
      <c r="CT80" s="3"/>
      <c r="CU80" s="3"/>
      <c r="DC80" s="9"/>
      <c r="DD80" s="9"/>
      <c r="DE80" s="3"/>
      <c r="DF80" s="3"/>
      <c r="DN80" s="9"/>
      <c r="DO80" s="9"/>
      <c r="DP80" s="3"/>
      <c r="DQ80" s="3"/>
      <c r="DY80" s="9"/>
      <c r="DZ80" s="9"/>
      <c r="EA80" s="3"/>
      <c r="EB80" s="3"/>
      <c r="EJ80" s="9"/>
      <c r="EK80" s="9"/>
      <c r="EL80" s="3"/>
      <c r="EM80" s="3"/>
      <c r="EU80" s="9"/>
      <c r="EV80" s="9"/>
      <c r="EW80" s="3"/>
      <c r="EX80" s="3"/>
      <c r="FF80" s="9"/>
      <c r="FG80" s="9"/>
      <c r="FH80" s="3"/>
      <c r="FI80" s="3"/>
      <c r="FQ80" s="9"/>
      <c r="FR80" s="9"/>
      <c r="FS80" s="3"/>
      <c r="FT80" s="3"/>
      <c r="GB80" s="9"/>
      <c r="GC80" s="9"/>
      <c r="GD80" s="3"/>
      <c r="GE80" s="3"/>
      <c r="GM80" s="9"/>
      <c r="GN80" s="9"/>
      <c r="GO80" s="3"/>
      <c r="GP80" s="3"/>
      <c r="GX80" s="9"/>
      <c r="GY80" s="9"/>
      <c r="GZ80" s="3"/>
      <c r="HA80" s="3"/>
      <c r="HI80" s="9"/>
      <c r="HJ80" s="9"/>
      <c r="HK80" s="3"/>
      <c r="HL80" s="3"/>
      <c r="HT80" s="9"/>
      <c r="HU80" s="9"/>
      <c r="HV80" s="3"/>
      <c r="HW80" s="3"/>
      <c r="IE80" s="9"/>
      <c r="IF80" s="9"/>
      <c r="IG80" s="3"/>
      <c r="IH80" s="3"/>
      <c r="IP80" s="9"/>
      <c r="IQ80" s="9"/>
      <c r="IR80" s="3"/>
      <c r="IS80" s="3"/>
      <c r="JA80" s="9"/>
      <c r="JB80" s="9"/>
      <c r="JC80" s="3"/>
      <c r="JD80" s="3"/>
      <c r="JL80" s="9"/>
      <c r="JM80" s="9"/>
      <c r="JN80" s="3"/>
      <c r="JO80" s="3"/>
      <c r="JW80" s="9"/>
      <c r="JX80" s="9"/>
      <c r="JY80" s="3"/>
      <c r="JZ80" s="3"/>
      <c r="KH80" s="9"/>
      <c r="KI80" s="9"/>
      <c r="KJ80" s="3"/>
      <c r="KK80" s="3"/>
      <c r="KS80" s="9"/>
      <c r="KT80" s="9"/>
      <c r="KU80" s="3"/>
      <c r="KV80" s="3"/>
      <c r="LD80" s="9"/>
      <c r="LE80" s="9"/>
      <c r="LF80" s="3"/>
      <c r="LG80" s="3"/>
      <c r="LO80" s="9"/>
      <c r="LP80" s="9"/>
      <c r="LQ80" s="3"/>
      <c r="LR80" s="3"/>
      <c r="LZ80" s="9"/>
      <c r="MA80" s="9"/>
      <c r="MB80" s="3"/>
      <c r="MC80" s="3"/>
      <c r="MK80" s="9"/>
      <c r="ML80" s="9"/>
      <c r="MM80" s="3"/>
      <c r="MN80" s="3"/>
      <c r="MV80" s="9"/>
      <c r="MW80" s="9"/>
      <c r="MX80" s="3"/>
      <c r="MY80" s="3"/>
      <c r="NG80" s="9"/>
      <c r="NH80" s="9"/>
      <c r="NI80" s="3"/>
      <c r="NJ80" s="3"/>
      <c r="NR80" s="9"/>
      <c r="NS80" s="9"/>
      <c r="NT80" s="3"/>
      <c r="NU80" s="3"/>
      <c r="OC80" s="9"/>
      <c r="OD80" s="9"/>
      <c r="OE80" s="3"/>
      <c r="OF80" s="3"/>
      <c r="ON80" s="9"/>
      <c r="OO80" s="9"/>
      <c r="OP80" s="3"/>
      <c r="OQ80" s="3"/>
      <c r="OY80" s="9"/>
      <c r="OZ80" s="9"/>
      <c r="PA80" s="3"/>
      <c r="PB80" s="3"/>
      <c r="PJ80" s="9"/>
      <c r="PK80" s="9"/>
      <c r="PL80" s="3"/>
      <c r="PM80" s="3"/>
      <c r="PU80" s="9"/>
      <c r="PV80" s="9"/>
      <c r="PW80" s="3"/>
      <c r="PX80" s="3"/>
      <c r="QF80" s="9"/>
      <c r="QG80" s="9"/>
      <c r="QH80" s="3"/>
      <c r="QI80" s="3"/>
      <c r="QQ80" s="9"/>
      <c r="QR80" s="9"/>
      <c r="QS80" s="3"/>
      <c r="QT80" s="3"/>
      <c r="RB80" s="9"/>
      <c r="RC80" s="9"/>
      <c r="RD80" s="3"/>
      <c r="RE80" s="3"/>
      <c r="RM80" s="9"/>
      <c r="RN80" s="9"/>
      <c r="RO80" s="3"/>
      <c r="RP80" s="3"/>
      <c r="RX80" s="9"/>
      <c r="RY80" s="9"/>
      <c r="RZ80" s="3"/>
      <c r="SA80" s="3"/>
      <c r="SI80" s="9"/>
      <c r="SJ80" s="9"/>
      <c r="SK80" s="3"/>
      <c r="SL80" s="3"/>
      <c r="ST80" s="9"/>
      <c r="SU80" s="9"/>
      <c r="SV80" s="3"/>
      <c r="SW80" s="3"/>
      <c r="TE80" s="9"/>
      <c r="TF80" s="9"/>
      <c r="TG80" s="3"/>
      <c r="TH80" s="3"/>
      <c r="TP80" s="9"/>
      <c r="TQ80" s="9"/>
      <c r="TR80" s="3"/>
      <c r="TS80" s="3"/>
      <c r="UA80" s="9"/>
      <c r="UB80" s="9"/>
      <c r="UC80" s="3"/>
      <c r="UD80" s="3"/>
      <c r="UL80" s="9"/>
      <c r="UM80" s="9"/>
      <c r="UN80" s="3"/>
      <c r="UO80" s="3"/>
      <c r="UW80" s="9"/>
      <c r="UX80" s="9"/>
      <c r="UY80" s="3"/>
      <c r="UZ80" s="3"/>
      <c r="VH80" s="9"/>
      <c r="VI80" s="9"/>
      <c r="VJ80" s="3"/>
      <c r="VK80" s="3"/>
      <c r="VS80" s="9"/>
      <c r="VT80" s="9"/>
      <c r="VU80" s="3"/>
      <c r="VV80" s="3"/>
      <c r="WD80" s="9"/>
      <c r="WE80" s="9"/>
      <c r="WF80" s="3"/>
      <c r="WG80" s="3"/>
      <c r="WO80" s="9"/>
      <c r="WP80" s="9"/>
      <c r="WQ80" s="3"/>
      <c r="WR80" s="3"/>
      <c r="WZ80" s="9"/>
      <c r="XA80" s="9"/>
      <c r="XB80" s="3"/>
      <c r="XC80" s="3"/>
      <c r="XK80" s="9"/>
      <c r="XL80" s="9"/>
      <c r="XM80" s="3"/>
      <c r="XN80" s="3"/>
      <c r="XV80" s="9"/>
      <c r="XW80" s="9"/>
      <c r="XX80" s="3"/>
      <c r="XY80" s="3"/>
      <c r="YG80" s="9"/>
      <c r="YH80" s="9"/>
      <c r="YI80" s="3"/>
      <c r="YJ80" s="3"/>
      <c r="YR80" s="9"/>
      <c r="YS80" s="9"/>
      <c r="YT80" s="3"/>
      <c r="YU80" s="3"/>
      <c r="ZC80" s="9"/>
      <c r="ZD80" s="9"/>
      <c r="ZE80" s="3"/>
      <c r="ZF80" s="3"/>
      <c r="ZN80" s="9"/>
      <c r="ZO80" s="9"/>
      <c r="ZP80" s="3"/>
      <c r="ZQ80" s="3"/>
      <c r="ZY80" s="9"/>
      <c r="ZZ80" s="9"/>
      <c r="AAA80" s="3"/>
      <c r="AAB80" s="3"/>
      <c r="AAJ80" s="9"/>
      <c r="AAK80" s="9"/>
      <c r="AAL80" s="3"/>
      <c r="AAM80" s="3"/>
      <c r="AAU80" s="9"/>
      <c r="AAV80" s="9"/>
      <c r="AAW80" s="3"/>
      <c r="AAX80" s="3"/>
      <c r="ABF80" s="9"/>
      <c r="ABG80" s="9"/>
      <c r="ABH80" s="3"/>
      <c r="ABI80" s="3"/>
      <c r="ABQ80" s="9"/>
      <c r="ABR80" s="9"/>
      <c r="ABS80" s="3"/>
      <c r="ABT80" s="3"/>
      <c r="ACB80" s="9"/>
      <c r="ACC80" s="9"/>
      <c r="ACD80" s="3"/>
      <c r="ACE80" s="3"/>
      <c r="ACM80" s="9"/>
      <c r="ACN80" s="9"/>
      <c r="ACO80" s="3"/>
      <c r="ACP80" s="3"/>
      <c r="ACX80" s="9"/>
      <c r="ACY80" s="9"/>
      <c r="ACZ80" s="3"/>
      <c r="ADA80" s="3"/>
      <c r="ADI80" s="9"/>
      <c r="ADJ80" s="9"/>
      <c r="ADK80" s="3"/>
      <c r="ADL80" s="3"/>
      <c r="ADT80" s="9"/>
      <c r="ADU80" s="9"/>
      <c r="ADV80" s="3"/>
      <c r="ADW80" s="3"/>
      <c r="AEE80" s="9"/>
      <c r="AEF80" s="9"/>
      <c r="AEG80" s="3"/>
      <c r="AEH80" s="3"/>
      <c r="AEP80" s="9"/>
      <c r="AEQ80" s="9"/>
      <c r="AER80" s="3"/>
      <c r="AES80" s="3"/>
      <c r="AFA80" s="9"/>
      <c r="AFB80" s="9"/>
      <c r="AFC80" s="3"/>
      <c r="AFD80" s="3"/>
      <c r="AFL80" s="9"/>
      <c r="AFM80" s="9"/>
      <c r="AFN80" s="3"/>
      <c r="AFO80" s="3"/>
      <c r="AFW80" s="9"/>
      <c r="AFX80" s="9"/>
      <c r="AFY80" s="3"/>
      <c r="AFZ80" s="3"/>
      <c r="AGH80" s="9"/>
      <c r="AGI80" s="9"/>
      <c r="AGJ80" s="3"/>
      <c r="AGK80" s="3"/>
      <c r="AGS80" s="9"/>
      <c r="AGT80" s="9"/>
      <c r="AGU80" s="3"/>
      <c r="AGV80" s="3"/>
      <c r="AHD80" s="9"/>
      <c r="AHE80" s="9"/>
      <c r="AHF80" s="3"/>
      <c r="AHG80" s="3"/>
      <c r="AHO80" s="9"/>
      <c r="AHP80" s="9"/>
      <c r="AHQ80" s="3"/>
      <c r="AHR80" s="3"/>
      <c r="AHZ80" s="9"/>
      <c r="AIA80" s="9"/>
      <c r="AIB80" s="3"/>
      <c r="AIC80" s="3"/>
      <c r="AIK80" s="9"/>
      <c r="AIL80" s="9"/>
      <c r="AIM80" s="3"/>
      <c r="AIN80" s="3"/>
      <c r="AIV80" s="9"/>
      <c r="AIW80" s="9"/>
      <c r="AIX80" s="3"/>
      <c r="AIY80" s="3"/>
      <c r="AJG80" s="9"/>
      <c r="AJH80" s="9"/>
      <c r="AJI80" s="3"/>
      <c r="AJJ80" s="3"/>
      <c r="AJR80" s="9"/>
      <c r="AJS80" s="9"/>
      <c r="AJT80" s="3"/>
      <c r="AJU80" s="3"/>
      <c r="AKC80" s="9"/>
      <c r="AKD80" s="9"/>
      <c r="AKE80" s="3"/>
      <c r="AKF80" s="3"/>
      <c r="AKN80" s="9"/>
      <c r="AKO80" s="9"/>
      <c r="AKP80" s="3"/>
      <c r="AKQ80" s="3"/>
      <c r="AKY80" s="9"/>
      <c r="AKZ80" s="9"/>
      <c r="ALA80" s="3"/>
      <c r="ALB80" s="3"/>
      <c r="ALJ80" s="9"/>
      <c r="ALK80" s="9"/>
      <c r="ALL80" s="3"/>
      <c r="ALM80" s="3"/>
      <c r="ALU80" s="9"/>
      <c r="ALV80" s="9"/>
      <c r="ALW80" s="3"/>
      <c r="ALX80" s="3"/>
      <c r="AMF80" s="9"/>
      <c r="AMG80" s="9"/>
      <c r="AMH80" s="3"/>
      <c r="AMI80" s="3"/>
      <c r="AMQ80" s="9"/>
      <c r="AMR80" s="9"/>
      <c r="AMS80" s="3"/>
      <c r="AMT80" s="3"/>
      <c r="ANB80" s="9"/>
      <c r="ANC80" s="9"/>
      <c r="AND80" s="3"/>
      <c r="ANE80" s="3"/>
      <c r="ANM80" s="9"/>
      <c r="ANN80" s="9"/>
      <c r="ANO80" s="3"/>
      <c r="ANP80" s="3"/>
      <c r="ANX80" s="9"/>
      <c r="ANY80" s="9"/>
      <c r="ANZ80" s="3"/>
      <c r="AOA80" s="3"/>
      <c r="AOI80" s="9"/>
      <c r="AOJ80" s="9"/>
      <c r="AOK80" s="3"/>
      <c r="AOL80" s="3"/>
      <c r="AOT80" s="9"/>
      <c r="AOU80" s="9"/>
      <c r="AOV80" s="3"/>
      <c r="AOW80" s="3"/>
      <c r="APE80" s="9"/>
      <c r="APF80" s="9"/>
      <c r="APG80" s="3"/>
      <c r="APH80" s="3"/>
      <c r="APP80" s="9"/>
      <c r="APQ80" s="9"/>
      <c r="APR80" s="3"/>
      <c r="APS80" s="3"/>
      <c r="AQA80" s="9"/>
      <c r="AQB80" s="9"/>
      <c r="AQC80" s="3"/>
      <c r="AQD80" s="3"/>
      <c r="AQL80" s="9"/>
      <c r="AQM80" s="9"/>
      <c r="AQN80" s="3"/>
      <c r="AQO80" s="3"/>
      <c r="AQW80" s="9"/>
      <c r="AQX80" s="9"/>
      <c r="AQY80" s="3"/>
      <c r="AQZ80" s="3"/>
      <c r="ARH80" s="9"/>
      <c r="ARI80" s="9"/>
      <c r="ARJ80" s="3"/>
      <c r="ARK80" s="3"/>
      <c r="ARS80" s="9"/>
      <c r="ART80" s="9"/>
      <c r="ARU80" s="3"/>
      <c r="ARV80" s="3"/>
      <c r="ASD80" s="9"/>
      <c r="ASE80" s="9"/>
      <c r="ASF80" s="3"/>
      <c r="ASG80" s="3"/>
      <c r="ASO80" s="9"/>
      <c r="ASP80" s="9"/>
      <c r="ASQ80" s="3"/>
      <c r="ASR80" s="3"/>
      <c r="ASZ80" s="9"/>
      <c r="ATA80" s="9"/>
      <c r="ATB80" s="3"/>
      <c r="ATC80" s="3"/>
      <c r="ATK80" s="9"/>
      <c r="ATL80" s="9"/>
      <c r="ATM80" s="3"/>
      <c r="ATN80" s="3"/>
      <c r="ATV80" s="9"/>
      <c r="ATW80" s="9"/>
      <c r="ATX80" s="3"/>
      <c r="ATY80" s="3"/>
      <c r="AUG80" s="9"/>
      <c r="AUH80" s="9"/>
      <c r="AUI80" s="3"/>
      <c r="AUJ80" s="3"/>
      <c r="AUR80" s="9"/>
      <c r="AUS80" s="9"/>
      <c r="AUT80" s="3"/>
      <c r="AUU80" s="3"/>
      <c r="AVC80" s="9"/>
      <c r="AVD80" s="9"/>
      <c r="AVE80" s="3"/>
      <c r="AVF80" s="3"/>
      <c r="AVN80" s="9"/>
      <c r="AVO80" s="9"/>
      <c r="AVP80" s="3"/>
      <c r="AVQ80" s="3"/>
      <c r="AVY80" s="9"/>
      <c r="AVZ80" s="9"/>
      <c r="AWA80" s="3"/>
      <c r="AWB80" s="3"/>
      <c r="AWJ80" s="9"/>
      <c r="AWK80" s="9"/>
      <c r="AWL80" s="3"/>
      <c r="AWM80" s="3"/>
      <c r="AWU80" s="9"/>
      <c r="AWV80" s="9"/>
      <c r="AWW80" s="3"/>
      <c r="AWX80" s="3"/>
      <c r="AXF80" s="9"/>
      <c r="AXG80" s="9"/>
      <c r="AXH80" s="3"/>
      <c r="AXI80" s="3"/>
      <c r="AXQ80" s="9"/>
      <c r="AXR80" s="9"/>
      <c r="AXS80" s="3"/>
      <c r="AXT80" s="3"/>
      <c r="AYB80" s="9"/>
      <c r="AYC80" s="9"/>
      <c r="AYD80" s="3"/>
      <c r="AYE80" s="3"/>
      <c r="AYM80" s="9"/>
      <c r="AYN80" s="9"/>
      <c r="AYO80" s="3"/>
      <c r="AYP80" s="3"/>
      <c r="AYX80" s="9"/>
      <c r="AYY80" s="9"/>
      <c r="AYZ80" s="3"/>
      <c r="AZA80" s="3"/>
      <c r="AZI80" s="9"/>
      <c r="AZJ80" s="9"/>
      <c r="AZK80" s="3"/>
      <c r="AZL80" s="3"/>
      <c r="AZT80" s="9"/>
      <c r="AZU80" s="9"/>
      <c r="AZV80" s="3"/>
      <c r="AZW80" s="3"/>
      <c r="BAE80" s="9"/>
      <c r="BAF80" s="9"/>
      <c r="BAG80" s="3"/>
      <c r="BAH80" s="3"/>
      <c r="BAP80" s="9"/>
      <c r="BAQ80" s="9"/>
      <c r="BAR80" s="3"/>
      <c r="BAS80" s="3"/>
      <c r="BBA80" s="9"/>
      <c r="BBB80" s="9"/>
      <c r="BBC80" s="3"/>
      <c r="BBD80" s="3"/>
      <c r="BBL80" s="9"/>
      <c r="BBM80" s="9"/>
      <c r="BBN80" s="3"/>
      <c r="BBO80" s="3"/>
      <c r="BBW80" s="9"/>
      <c r="BBX80" s="9"/>
      <c r="BBY80" s="3"/>
      <c r="BBZ80" s="3"/>
      <c r="BCH80" s="9"/>
      <c r="BCI80" s="9"/>
      <c r="BCJ80" s="3"/>
      <c r="BCK80" s="3"/>
      <c r="BCS80" s="9"/>
      <c r="BCT80" s="9"/>
      <c r="BCU80" s="3"/>
      <c r="BCV80" s="3"/>
      <c r="BDD80" s="9"/>
      <c r="BDE80" s="9"/>
      <c r="BDF80" s="3"/>
      <c r="BDG80" s="3"/>
      <c r="BDO80" s="9"/>
      <c r="BDP80" s="9"/>
      <c r="BDQ80" s="3"/>
      <c r="BDR80" s="3"/>
      <c r="BDZ80" s="9"/>
      <c r="BEA80" s="9"/>
      <c r="BEB80" s="3"/>
      <c r="BEC80" s="3"/>
      <c r="BEK80" s="9"/>
      <c r="BEL80" s="9"/>
      <c r="BEM80" s="3"/>
      <c r="BEN80" s="3"/>
      <c r="BEV80" s="9"/>
      <c r="BEW80" s="9"/>
      <c r="BEX80" s="3"/>
      <c r="BEY80" s="3"/>
      <c r="BFG80" s="9"/>
      <c r="BFH80" s="9"/>
      <c r="BFI80" s="3"/>
      <c r="BFJ80" s="3"/>
      <c r="BFR80" s="9"/>
      <c r="BFS80" s="9"/>
      <c r="BFT80" s="3"/>
      <c r="BFU80" s="3"/>
      <c r="BGC80" s="9"/>
      <c r="BGD80" s="9"/>
      <c r="BGE80" s="3"/>
      <c r="BGF80" s="3"/>
      <c r="BGN80" s="9"/>
      <c r="BGO80" s="9"/>
      <c r="BGP80" s="3"/>
      <c r="BGQ80" s="3"/>
      <c r="BGY80" s="9"/>
      <c r="BGZ80" s="9"/>
      <c r="BHA80" s="3"/>
      <c r="BHB80" s="3"/>
      <c r="BHJ80" s="9"/>
      <c r="BHK80" s="9"/>
      <c r="BHL80" s="3"/>
      <c r="BHM80" s="3"/>
      <c r="BHU80" s="9"/>
      <c r="BHV80" s="9"/>
      <c r="BHW80" s="3"/>
      <c r="BHX80" s="3"/>
      <c r="BIF80" s="9"/>
      <c r="BIG80" s="9"/>
      <c r="BIH80" s="3"/>
      <c r="BII80" s="3"/>
      <c r="BIQ80" s="9"/>
      <c r="BIR80" s="9"/>
      <c r="BIS80" s="3"/>
      <c r="BIT80" s="3"/>
      <c r="BJB80" s="9"/>
      <c r="BJC80" s="9"/>
      <c r="BJD80" s="3"/>
      <c r="BJE80" s="3"/>
      <c r="BJM80" s="9"/>
      <c r="BJN80" s="9"/>
      <c r="BJO80" s="3"/>
      <c r="BJP80" s="3"/>
      <c r="BJX80" s="9"/>
      <c r="BJY80" s="9"/>
      <c r="BJZ80" s="3"/>
      <c r="BKA80" s="3"/>
      <c r="BKI80" s="9"/>
      <c r="BKJ80" s="9"/>
      <c r="BKK80" s="3"/>
      <c r="BKL80" s="3"/>
      <c r="BKT80" s="9"/>
      <c r="BKU80" s="9"/>
      <c r="BKV80" s="3"/>
      <c r="BKW80" s="3"/>
      <c r="BLE80" s="9"/>
      <c r="BLF80" s="9"/>
      <c r="BLG80" s="3"/>
      <c r="BLH80" s="3"/>
      <c r="BLP80" s="9"/>
      <c r="BLQ80" s="9"/>
      <c r="BLR80" s="3"/>
      <c r="BLS80" s="3"/>
      <c r="BMA80" s="9"/>
      <c r="BMB80" s="9"/>
      <c r="BMC80" s="3"/>
      <c r="BMD80" s="3"/>
      <c r="BML80" s="9"/>
      <c r="BMM80" s="9"/>
      <c r="BMN80" s="3"/>
      <c r="BMO80" s="3"/>
      <c r="BMW80" s="9"/>
      <c r="BMX80" s="9"/>
      <c r="BMY80" s="3"/>
      <c r="BMZ80" s="3"/>
      <c r="BNH80" s="9"/>
      <c r="BNI80" s="9"/>
      <c r="BNJ80" s="3"/>
      <c r="BNK80" s="3"/>
      <c r="BNS80" s="9"/>
      <c r="BNT80" s="9"/>
      <c r="BNU80" s="3"/>
      <c r="BNV80" s="3"/>
      <c r="BOD80" s="9"/>
      <c r="BOE80" s="9"/>
      <c r="BOF80" s="3"/>
      <c r="BOG80" s="3"/>
      <c r="BOO80" s="9"/>
      <c r="BOP80" s="9"/>
      <c r="BOQ80" s="3"/>
      <c r="BOR80" s="3"/>
      <c r="BOZ80" s="9"/>
      <c r="BPA80" s="9"/>
      <c r="BPB80" s="3"/>
      <c r="BPC80" s="3"/>
      <c r="BPK80" s="9"/>
      <c r="BPL80" s="9"/>
      <c r="BPM80" s="3"/>
      <c r="BPN80" s="3"/>
      <c r="BPV80" s="9"/>
      <c r="BPW80" s="9"/>
      <c r="BPX80" s="3"/>
      <c r="BPY80" s="3"/>
      <c r="BQG80" s="9"/>
      <c r="BQH80" s="9"/>
      <c r="BQI80" s="3"/>
      <c r="BQJ80" s="3"/>
      <c r="BQR80" s="9"/>
      <c r="BQS80" s="9"/>
      <c r="BQT80" s="3"/>
      <c r="BQU80" s="3"/>
      <c r="BRC80" s="9"/>
      <c r="BRD80" s="9"/>
      <c r="BRE80" s="3"/>
      <c r="BRF80" s="3"/>
      <c r="BRN80" s="9"/>
      <c r="BRO80" s="9"/>
      <c r="BRP80" s="3"/>
      <c r="BRQ80" s="3"/>
      <c r="BRY80" s="9"/>
      <c r="BRZ80" s="9"/>
      <c r="BSA80" s="3"/>
      <c r="BSB80" s="3"/>
      <c r="BSJ80" s="9"/>
      <c r="BSK80" s="9"/>
      <c r="BSL80" s="3"/>
      <c r="BSM80" s="3"/>
      <c r="BSU80" s="9"/>
      <c r="BSV80" s="9"/>
      <c r="BSW80" s="3"/>
      <c r="BSX80" s="3"/>
      <c r="BTF80" s="9"/>
      <c r="BTG80" s="9"/>
      <c r="BTH80" s="3"/>
      <c r="BTI80" s="3"/>
      <c r="BTQ80" s="9"/>
      <c r="BTR80" s="9"/>
      <c r="BTS80" s="3"/>
      <c r="BTT80" s="3"/>
      <c r="BUB80" s="9"/>
      <c r="BUC80" s="9"/>
      <c r="BUD80" s="3"/>
      <c r="BUE80" s="3"/>
      <c r="BUM80" s="9"/>
      <c r="BUN80" s="9"/>
      <c r="BUO80" s="3"/>
      <c r="BUP80" s="3"/>
      <c r="BUX80" s="9"/>
      <c r="BUY80" s="9"/>
      <c r="BUZ80" s="3"/>
      <c r="BVA80" s="3"/>
      <c r="BVI80" s="9"/>
      <c r="BVJ80" s="9"/>
      <c r="BVK80" s="3"/>
      <c r="BVL80" s="3"/>
      <c r="BVT80" s="9"/>
      <c r="BVU80" s="9"/>
      <c r="BVV80" s="3"/>
      <c r="BVW80" s="3"/>
      <c r="BWE80" s="9"/>
      <c r="BWF80" s="9"/>
      <c r="BWG80" s="3"/>
      <c r="BWH80" s="3"/>
      <c r="BWP80" s="9"/>
      <c r="BWQ80" s="9"/>
      <c r="BWR80" s="3"/>
      <c r="BWS80" s="3"/>
      <c r="BXA80" s="9"/>
      <c r="BXB80" s="9"/>
      <c r="BXC80" s="3"/>
      <c r="BXD80" s="3"/>
      <c r="BXL80" s="9"/>
      <c r="BXM80" s="9"/>
      <c r="BXN80" s="3"/>
      <c r="BXO80" s="3"/>
      <c r="BXW80" s="9"/>
      <c r="BXX80" s="9"/>
      <c r="BXY80" s="3"/>
      <c r="BXZ80" s="3"/>
      <c r="BYH80" s="9"/>
      <c r="BYI80" s="9"/>
      <c r="BYJ80" s="3"/>
      <c r="BYK80" s="3"/>
      <c r="BYS80" s="9"/>
      <c r="BYT80" s="9"/>
      <c r="BYU80" s="3"/>
      <c r="BYV80" s="3"/>
      <c r="BZD80" s="9"/>
      <c r="BZE80" s="9"/>
      <c r="BZF80" s="3"/>
      <c r="BZG80" s="3"/>
      <c r="BZO80" s="9"/>
      <c r="BZP80" s="9"/>
      <c r="BZQ80" s="3"/>
      <c r="BZR80" s="3"/>
      <c r="BZZ80" s="9"/>
      <c r="CAA80" s="9"/>
      <c r="CAB80" s="3"/>
      <c r="CAC80" s="3"/>
      <c r="CAK80" s="9"/>
      <c r="CAL80" s="9"/>
      <c r="CAM80" s="3"/>
      <c r="CAN80" s="3"/>
      <c r="CAV80" s="9"/>
      <c r="CAW80" s="9"/>
      <c r="CAX80" s="3"/>
      <c r="CAY80" s="3"/>
      <c r="CBG80" s="9"/>
      <c r="CBH80" s="9"/>
      <c r="CBI80" s="3"/>
      <c r="CBJ80" s="3"/>
      <c r="CBR80" s="9"/>
      <c r="CBS80" s="9"/>
      <c r="CBT80" s="3"/>
      <c r="CBU80" s="3"/>
      <c r="CCC80" s="9"/>
      <c r="CCD80" s="9"/>
      <c r="CCE80" s="3"/>
      <c r="CCF80" s="3"/>
      <c r="CCN80" s="9"/>
      <c r="CCO80" s="9"/>
      <c r="CCP80" s="3"/>
      <c r="CCQ80" s="3"/>
      <c r="CCY80" s="9"/>
      <c r="CCZ80" s="9"/>
      <c r="CDA80" s="3"/>
      <c r="CDB80" s="3"/>
      <c r="CDJ80" s="9"/>
      <c r="CDK80" s="9"/>
      <c r="CDL80" s="3"/>
      <c r="CDM80" s="3"/>
      <c r="CDU80" s="9"/>
      <c r="CDV80" s="9"/>
      <c r="CDW80" s="3"/>
      <c r="CDX80" s="3"/>
      <c r="CEF80" s="9"/>
      <c r="CEG80" s="9"/>
      <c r="CEH80" s="3"/>
      <c r="CEI80" s="3"/>
      <c r="CEQ80" s="9"/>
      <c r="CER80" s="9"/>
      <c r="CES80" s="3"/>
      <c r="CET80" s="3"/>
      <c r="CFB80" s="9"/>
      <c r="CFC80" s="9"/>
      <c r="CFD80" s="3"/>
      <c r="CFE80" s="3"/>
      <c r="CFM80" s="9"/>
      <c r="CFN80" s="9"/>
      <c r="CFO80" s="3"/>
      <c r="CFP80" s="3"/>
      <c r="CFX80" s="9"/>
      <c r="CFY80" s="9"/>
      <c r="CFZ80" s="3"/>
      <c r="CGA80" s="3"/>
      <c r="CGI80" s="9"/>
      <c r="CGJ80" s="9"/>
      <c r="CGK80" s="3"/>
      <c r="CGL80" s="3"/>
      <c r="CGT80" s="9"/>
      <c r="CGU80" s="9"/>
      <c r="CGV80" s="3"/>
      <c r="CGW80" s="3"/>
      <c r="CHE80" s="9"/>
      <c r="CHF80" s="9"/>
      <c r="CHG80" s="3"/>
      <c r="CHH80" s="3"/>
      <c r="CHP80" s="9"/>
      <c r="CHQ80" s="9"/>
      <c r="CHR80" s="3"/>
      <c r="CHS80" s="3"/>
      <c r="CIA80" s="9"/>
      <c r="CIB80" s="9"/>
      <c r="CIC80" s="3"/>
      <c r="CID80" s="3"/>
      <c r="CIL80" s="9"/>
      <c r="CIM80" s="9"/>
      <c r="CIN80" s="3"/>
      <c r="CIO80" s="3"/>
      <c r="CIW80" s="9"/>
      <c r="CIX80" s="9"/>
      <c r="CIY80" s="3"/>
      <c r="CIZ80" s="3"/>
      <c r="CJH80" s="9"/>
      <c r="CJI80" s="9"/>
      <c r="CJJ80" s="3"/>
      <c r="CJK80" s="3"/>
      <c r="CJS80" s="9"/>
      <c r="CJT80" s="9"/>
      <c r="CJU80" s="3"/>
      <c r="CJV80" s="3"/>
      <c r="CKD80" s="9"/>
      <c r="CKE80" s="9"/>
      <c r="CKF80" s="3"/>
      <c r="CKG80" s="3"/>
      <c r="CKO80" s="9"/>
      <c r="CKP80" s="9"/>
      <c r="CKQ80" s="3"/>
      <c r="CKR80" s="3"/>
      <c r="CKZ80" s="9"/>
      <c r="CLA80" s="9"/>
      <c r="CLB80" s="3"/>
      <c r="CLC80" s="3"/>
      <c r="CLK80" s="9"/>
      <c r="CLL80" s="9"/>
      <c r="CLM80" s="3"/>
      <c r="CLN80" s="3"/>
      <c r="CLV80" s="9"/>
      <c r="CLW80" s="9"/>
      <c r="CLX80" s="3"/>
      <c r="CLY80" s="3"/>
      <c r="CMG80" s="9"/>
      <c r="CMH80" s="9"/>
      <c r="CMI80" s="3"/>
      <c r="CMJ80" s="3"/>
      <c r="CMR80" s="9"/>
      <c r="CMS80" s="9"/>
      <c r="CMT80" s="3"/>
      <c r="CMU80" s="3"/>
      <c r="CNC80" s="9"/>
      <c r="CND80" s="9"/>
      <c r="CNE80" s="3"/>
      <c r="CNF80" s="3"/>
      <c r="CNN80" s="9"/>
      <c r="CNO80" s="9"/>
      <c r="CNP80" s="3"/>
      <c r="CNQ80" s="3"/>
      <c r="CNY80" s="9"/>
      <c r="CNZ80" s="9"/>
      <c r="COA80" s="3"/>
      <c r="COB80" s="3"/>
      <c r="COJ80" s="9"/>
      <c r="COK80" s="9"/>
      <c r="COL80" s="3"/>
      <c r="COM80" s="3"/>
      <c r="COU80" s="9"/>
      <c r="COV80" s="9"/>
      <c r="COW80" s="3"/>
      <c r="COX80" s="3"/>
      <c r="CPF80" s="9"/>
      <c r="CPG80" s="9"/>
      <c r="CPH80" s="3"/>
      <c r="CPI80" s="3"/>
      <c r="CPQ80" s="9"/>
      <c r="CPR80" s="9"/>
      <c r="CPS80" s="3"/>
      <c r="CPT80" s="3"/>
      <c r="CQB80" s="9"/>
      <c r="CQC80" s="9"/>
      <c r="CQD80" s="3"/>
      <c r="CQE80" s="3"/>
      <c r="CQM80" s="9"/>
      <c r="CQN80" s="9"/>
      <c r="CQO80" s="3"/>
      <c r="CQP80" s="3"/>
      <c r="CQX80" s="9"/>
      <c r="CQY80" s="9"/>
      <c r="CQZ80" s="3"/>
      <c r="CRA80" s="3"/>
      <c r="CRI80" s="9"/>
      <c r="CRJ80" s="9"/>
      <c r="CRK80" s="3"/>
      <c r="CRL80" s="3"/>
      <c r="CRT80" s="9"/>
      <c r="CRU80" s="9"/>
      <c r="CRV80" s="3"/>
      <c r="CRW80" s="3"/>
      <c r="CSE80" s="9"/>
      <c r="CSF80" s="9"/>
      <c r="CSG80" s="3"/>
      <c r="CSH80" s="3"/>
      <c r="CSP80" s="9"/>
      <c r="CSQ80" s="9"/>
      <c r="CSR80" s="3"/>
      <c r="CSS80" s="3"/>
      <c r="CTA80" s="9"/>
      <c r="CTB80" s="9"/>
      <c r="CTC80" s="3"/>
      <c r="CTD80" s="3"/>
      <c r="CTL80" s="9"/>
      <c r="CTM80" s="9"/>
      <c r="CTN80" s="3"/>
      <c r="CTO80" s="3"/>
      <c r="CTW80" s="9"/>
      <c r="CTX80" s="9"/>
      <c r="CTY80" s="3"/>
      <c r="CTZ80" s="3"/>
      <c r="CUH80" s="9"/>
      <c r="CUI80" s="9"/>
      <c r="CUJ80" s="3"/>
      <c r="CUK80" s="3"/>
      <c r="CUS80" s="9"/>
      <c r="CUT80" s="9"/>
      <c r="CUU80" s="3"/>
      <c r="CUV80" s="3"/>
      <c r="CVD80" s="9"/>
      <c r="CVE80" s="9"/>
      <c r="CVF80" s="3"/>
      <c r="CVG80" s="3"/>
      <c r="CVO80" s="9"/>
      <c r="CVP80" s="9"/>
      <c r="CVQ80" s="3"/>
      <c r="CVR80" s="3"/>
      <c r="CVZ80" s="9"/>
      <c r="CWA80" s="9"/>
      <c r="CWB80" s="3"/>
      <c r="CWC80" s="3"/>
      <c r="CWK80" s="9"/>
      <c r="CWL80" s="9"/>
      <c r="CWM80" s="3"/>
      <c r="CWN80" s="3"/>
      <c r="CWV80" s="9"/>
      <c r="CWW80" s="9"/>
      <c r="CWX80" s="3"/>
      <c r="CWY80" s="3"/>
      <c r="CXG80" s="9"/>
      <c r="CXH80" s="9"/>
      <c r="CXI80" s="3"/>
      <c r="CXJ80" s="3"/>
      <c r="CXR80" s="9"/>
      <c r="CXS80" s="9"/>
      <c r="CXT80" s="3"/>
      <c r="CXU80" s="3"/>
      <c r="CYC80" s="9"/>
      <c r="CYD80" s="9"/>
      <c r="CYE80" s="3"/>
      <c r="CYF80" s="3"/>
      <c r="CYN80" s="9"/>
      <c r="CYO80" s="9"/>
      <c r="CYP80" s="3"/>
      <c r="CYQ80" s="3"/>
      <c r="CYY80" s="9"/>
      <c r="CYZ80" s="9"/>
      <c r="CZA80" s="3"/>
      <c r="CZB80" s="3"/>
      <c r="CZJ80" s="9"/>
      <c r="CZK80" s="9"/>
      <c r="CZL80" s="3"/>
      <c r="CZM80" s="3"/>
      <c r="CZU80" s="9"/>
      <c r="CZV80" s="9"/>
      <c r="CZW80" s="3"/>
      <c r="CZX80" s="3"/>
      <c r="DAF80" s="9"/>
      <c r="DAG80" s="9"/>
      <c r="DAH80" s="3"/>
      <c r="DAI80" s="3"/>
      <c r="DAQ80" s="9"/>
      <c r="DAR80" s="9"/>
      <c r="DAS80" s="3"/>
      <c r="DAT80" s="3"/>
      <c r="DBB80" s="9"/>
      <c r="DBC80" s="9"/>
      <c r="DBD80" s="3"/>
      <c r="DBE80" s="3"/>
      <c r="DBM80" s="9"/>
      <c r="DBN80" s="9"/>
      <c r="DBO80" s="3"/>
      <c r="DBP80" s="3"/>
      <c r="DBX80" s="9"/>
      <c r="DBY80" s="9"/>
      <c r="DBZ80" s="3"/>
      <c r="DCA80" s="3"/>
      <c r="DCI80" s="9"/>
      <c r="DCJ80" s="9"/>
      <c r="DCK80" s="3"/>
      <c r="DCL80" s="3"/>
      <c r="DCT80" s="9"/>
      <c r="DCU80" s="9"/>
      <c r="DCV80" s="3"/>
      <c r="DCW80" s="3"/>
      <c r="DDE80" s="9"/>
      <c r="DDF80" s="9"/>
      <c r="DDG80" s="3"/>
      <c r="DDH80" s="3"/>
      <c r="DDP80" s="9"/>
      <c r="DDQ80" s="9"/>
      <c r="DDR80" s="3"/>
      <c r="DDS80" s="3"/>
      <c r="DEA80" s="9"/>
      <c r="DEB80" s="9"/>
      <c r="DEC80" s="3"/>
      <c r="DED80" s="3"/>
      <c r="DEL80" s="9"/>
      <c r="DEM80" s="9"/>
      <c r="DEN80" s="3"/>
      <c r="DEO80" s="3"/>
      <c r="DEW80" s="9"/>
      <c r="DEX80" s="9"/>
      <c r="DEY80" s="3"/>
      <c r="DEZ80" s="3"/>
      <c r="DFH80" s="9"/>
      <c r="DFI80" s="9"/>
      <c r="DFJ80" s="3"/>
      <c r="DFK80" s="3"/>
      <c r="DFS80" s="9"/>
      <c r="DFT80" s="9"/>
      <c r="DFU80" s="3"/>
      <c r="DFV80" s="3"/>
      <c r="DGD80" s="9"/>
      <c r="DGE80" s="9"/>
      <c r="DGF80" s="3"/>
      <c r="DGG80" s="3"/>
      <c r="DGO80" s="9"/>
      <c r="DGP80" s="9"/>
      <c r="DGQ80" s="3"/>
      <c r="DGR80" s="3"/>
      <c r="DGZ80" s="9"/>
      <c r="DHA80" s="9"/>
      <c r="DHB80" s="3"/>
      <c r="DHC80" s="3"/>
      <c r="DHK80" s="9"/>
      <c r="DHL80" s="9"/>
      <c r="DHM80" s="3"/>
      <c r="DHN80" s="3"/>
      <c r="DHV80" s="9"/>
      <c r="DHW80" s="9"/>
      <c r="DHX80" s="3"/>
      <c r="DHY80" s="3"/>
      <c r="DIG80" s="9"/>
      <c r="DIH80" s="9"/>
      <c r="DII80" s="3"/>
      <c r="DIJ80" s="3"/>
      <c r="DIR80" s="9"/>
      <c r="DIS80" s="9"/>
      <c r="DIT80" s="3"/>
      <c r="DIU80" s="3"/>
      <c r="DJC80" s="9"/>
      <c r="DJD80" s="9"/>
      <c r="DJE80" s="3"/>
      <c r="DJF80" s="3"/>
      <c r="DJN80" s="9"/>
      <c r="DJO80" s="9"/>
      <c r="DJP80" s="3"/>
      <c r="DJQ80" s="3"/>
      <c r="DJY80" s="9"/>
      <c r="DJZ80" s="9"/>
      <c r="DKA80" s="3"/>
      <c r="DKB80" s="3"/>
      <c r="DKJ80" s="9"/>
      <c r="DKK80" s="9"/>
      <c r="DKL80" s="3"/>
      <c r="DKM80" s="3"/>
      <c r="DKU80" s="9"/>
      <c r="DKV80" s="9"/>
      <c r="DKW80" s="3"/>
      <c r="DKX80" s="3"/>
      <c r="DLF80" s="9"/>
      <c r="DLG80" s="9"/>
      <c r="DLH80" s="3"/>
      <c r="DLI80" s="3"/>
      <c r="DLQ80" s="9"/>
      <c r="DLR80" s="9"/>
      <c r="DLS80" s="3"/>
      <c r="DLT80" s="3"/>
      <c r="DMB80" s="9"/>
      <c r="DMC80" s="9"/>
      <c r="DMD80" s="3"/>
      <c r="DME80" s="3"/>
      <c r="DMM80" s="9"/>
      <c r="DMN80" s="9"/>
      <c r="DMO80" s="3"/>
      <c r="DMP80" s="3"/>
      <c r="DMX80" s="9"/>
      <c r="DMY80" s="9"/>
      <c r="DMZ80" s="3"/>
      <c r="DNA80" s="3"/>
      <c r="DNI80" s="9"/>
      <c r="DNJ80" s="9"/>
      <c r="DNK80" s="3"/>
      <c r="DNL80" s="3"/>
      <c r="DNT80" s="9"/>
      <c r="DNU80" s="9"/>
      <c r="DNV80" s="3"/>
      <c r="DNW80" s="3"/>
      <c r="DOE80" s="9"/>
      <c r="DOF80" s="9"/>
      <c r="DOG80" s="3"/>
      <c r="DOH80" s="3"/>
      <c r="DOP80" s="9"/>
      <c r="DOQ80" s="9"/>
      <c r="DOR80" s="3"/>
      <c r="DOS80" s="3"/>
      <c r="DPA80" s="9"/>
      <c r="DPB80" s="9"/>
      <c r="DPC80" s="3"/>
      <c r="DPD80" s="3"/>
      <c r="DPL80" s="9"/>
      <c r="DPM80" s="9"/>
      <c r="DPN80" s="3"/>
      <c r="DPO80" s="3"/>
      <c r="DPW80" s="9"/>
      <c r="DPX80" s="9"/>
      <c r="DPY80" s="3"/>
      <c r="DPZ80" s="3"/>
      <c r="DQH80" s="9"/>
      <c r="DQI80" s="9"/>
      <c r="DQJ80" s="3"/>
      <c r="DQK80" s="3"/>
      <c r="DQS80" s="9"/>
      <c r="DQT80" s="9"/>
      <c r="DQU80" s="3"/>
      <c r="DQV80" s="3"/>
      <c r="DRD80" s="9"/>
      <c r="DRE80" s="9"/>
      <c r="DRF80" s="3"/>
      <c r="DRG80" s="3"/>
      <c r="DRO80" s="9"/>
      <c r="DRP80" s="9"/>
      <c r="DRQ80" s="3"/>
      <c r="DRR80" s="3"/>
      <c r="DRZ80" s="9"/>
      <c r="DSA80" s="9"/>
      <c r="DSB80" s="3"/>
      <c r="DSC80" s="3"/>
      <c r="DSK80" s="9"/>
      <c r="DSL80" s="9"/>
      <c r="DSM80" s="3"/>
      <c r="DSN80" s="3"/>
      <c r="DSV80" s="9"/>
      <c r="DSW80" s="9"/>
      <c r="DSX80" s="3"/>
      <c r="DSY80" s="3"/>
      <c r="DTG80" s="9"/>
      <c r="DTH80" s="9"/>
      <c r="DTI80" s="3"/>
      <c r="DTJ80" s="3"/>
      <c r="DTR80" s="9"/>
      <c r="DTS80" s="9"/>
      <c r="DTT80" s="3"/>
      <c r="DTU80" s="3"/>
      <c r="DUC80" s="9"/>
      <c r="DUD80" s="9"/>
      <c r="DUE80" s="3"/>
      <c r="DUF80" s="3"/>
      <c r="DUN80" s="9"/>
      <c r="DUO80" s="9"/>
      <c r="DUP80" s="3"/>
      <c r="DUQ80" s="3"/>
      <c r="DUY80" s="9"/>
      <c r="DUZ80" s="9"/>
      <c r="DVA80" s="3"/>
      <c r="DVB80" s="3"/>
      <c r="DVJ80" s="9"/>
      <c r="DVK80" s="9"/>
      <c r="DVL80" s="3"/>
      <c r="DVM80" s="3"/>
      <c r="DVU80" s="9"/>
      <c r="DVV80" s="9"/>
      <c r="DVW80" s="3"/>
      <c r="DVX80" s="3"/>
      <c r="DWF80" s="9"/>
      <c r="DWG80" s="9"/>
      <c r="DWH80" s="3"/>
      <c r="DWI80" s="3"/>
      <c r="DWQ80" s="9"/>
      <c r="DWR80" s="9"/>
      <c r="DWS80" s="3"/>
      <c r="DWT80" s="3"/>
      <c r="DXB80" s="9"/>
      <c r="DXC80" s="9"/>
      <c r="DXD80" s="3"/>
      <c r="DXE80" s="3"/>
      <c r="DXM80" s="9"/>
      <c r="DXN80" s="9"/>
      <c r="DXO80" s="3"/>
      <c r="DXP80" s="3"/>
      <c r="DXX80" s="9"/>
      <c r="DXY80" s="9"/>
      <c r="DXZ80" s="3"/>
      <c r="DYA80" s="3"/>
      <c r="DYI80" s="9"/>
      <c r="DYJ80" s="9"/>
      <c r="DYK80" s="3"/>
      <c r="DYL80" s="3"/>
      <c r="DYT80" s="9"/>
      <c r="DYU80" s="9"/>
      <c r="DYV80" s="3"/>
      <c r="DYW80" s="3"/>
      <c r="DZE80" s="9"/>
      <c r="DZF80" s="9"/>
      <c r="DZG80" s="3"/>
      <c r="DZH80" s="3"/>
      <c r="DZP80" s="9"/>
      <c r="DZQ80" s="9"/>
      <c r="DZR80" s="3"/>
      <c r="DZS80" s="3"/>
      <c r="EAA80" s="9"/>
      <c r="EAB80" s="9"/>
      <c r="EAC80" s="3"/>
      <c r="EAD80" s="3"/>
      <c r="EAL80" s="9"/>
      <c r="EAM80" s="9"/>
      <c r="EAN80" s="3"/>
      <c r="EAO80" s="3"/>
      <c r="EAW80" s="9"/>
      <c r="EAX80" s="9"/>
      <c r="EAY80" s="3"/>
      <c r="EAZ80" s="3"/>
      <c r="EBH80" s="9"/>
      <c r="EBI80" s="9"/>
      <c r="EBJ80" s="3"/>
      <c r="EBK80" s="3"/>
      <c r="EBS80" s="9"/>
      <c r="EBT80" s="9"/>
      <c r="EBU80" s="3"/>
      <c r="EBV80" s="3"/>
      <c r="ECD80" s="9"/>
      <c r="ECE80" s="9"/>
      <c r="ECF80" s="3"/>
      <c r="ECG80" s="3"/>
      <c r="ECO80" s="9"/>
      <c r="ECP80" s="9"/>
      <c r="ECQ80" s="3"/>
      <c r="ECR80" s="3"/>
      <c r="ECZ80" s="9"/>
      <c r="EDA80" s="9"/>
      <c r="EDB80" s="3"/>
      <c r="EDC80" s="3"/>
      <c r="EDK80" s="9"/>
      <c r="EDL80" s="9"/>
      <c r="EDM80" s="3"/>
      <c r="EDN80" s="3"/>
      <c r="EDV80" s="9"/>
      <c r="EDW80" s="9"/>
      <c r="EDX80" s="3"/>
      <c r="EDY80" s="3"/>
      <c r="EEG80" s="9"/>
      <c r="EEH80" s="9"/>
      <c r="EEI80" s="3"/>
      <c r="EEJ80" s="3"/>
      <c r="EER80" s="9"/>
      <c r="EES80" s="9"/>
      <c r="EET80" s="3"/>
      <c r="EEU80" s="3"/>
      <c r="EFC80" s="9"/>
      <c r="EFD80" s="9"/>
      <c r="EFE80" s="3"/>
      <c r="EFF80" s="3"/>
      <c r="EFN80" s="9"/>
      <c r="EFO80" s="9"/>
      <c r="EFP80" s="3"/>
      <c r="EFQ80" s="3"/>
      <c r="EFY80" s="9"/>
      <c r="EFZ80" s="9"/>
      <c r="EGA80" s="3"/>
      <c r="EGB80" s="3"/>
      <c r="EGJ80" s="9"/>
      <c r="EGK80" s="9"/>
      <c r="EGL80" s="3"/>
      <c r="EGM80" s="3"/>
      <c r="EGU80" s="9"/>
      <c r="EGV80" s="9"/>
      <c r="EGW80" s="3"/>
      <c r="EGX80" s="3"/>
      <c r="EHF80" s="9"/>
      <c r="EHG80" s="9"/>
      <c r="EHH80" s="3"/>
      <c r="EHI80" s="3"/>
      <c r="EHQ80" s="9"/>
      <c r="EHR80" s="9"/>
      <c r="EHS80" s="3"/>
      <c r="EHT80" s="3"/>
      <c r="EIB80" s="9"/>
      <c r="EIC80" s="9"/>
      <c r="EID80" s="3"/>
      <c r="EIE80" s="3"/>
      <c r="EIM80" s="9"/>
      <c r="EIN80" s="9"/>
      <c r="EIO80" s="3"/>
      <c r="EIP80" s="3"/>
      <c r="EIX80" s="9"/>
      <c r="EIY80" s="9"/>
      <c r="EIZ80" s="3"/>
      <c r="EJA80" s="3"/>
      <c r="EJI80" s="9"/>
      <c r="EJJ80" s="9"/>
      <c r="EJK80" s="3"/>
      <c r="EJL80" s="3"/>
      <c r="EJT80" s="9"/>
      <c r="EJU80" s="9"/>
      <c r="EJV80" s="3"/>
      <c r="EJW80" s="3"/>
      <c r="EKE80" s="9"/>
      <c r="EKF80" s="9"/>
      <c r="EKG80" s="3"/>
      <c r="EKH80" s="3"/>
      <c r="EKP80" s="9"/>
      <c r="EKQ80" s="9"/>
      <c r="EKR80" s="3"/>
      <c r="EKS80" s="3"/>
      <c r="ELA80" s="9"/>
      <c r="ELB80" s="9"/>
      <c r="ELC80" s="3"/>
      <c r="ELD80" s="3"/>
      <c r="ELL80" s="9"/>
      <c r="ELM80" s="9"/>
      <c r="ELN80" s="3"/>
      <c r="ELO80" s="3"/>
      <c r="ELW80" s="9"/>
      <c r="ELX80" s="9"/>
      <c r="ELY80" s="3"/>
      <c r="ELZ80" s="3"/>
      <c r="EMH80" s="9"/>
      <c r="EMI80" s="9"/>
      <c r="EMJ80" s="3"/>
      <c r="EMK80" s="3"/>
      <c r="EMS80" s="9"/>
      <c r="EMT80" s="9"/>
      <c r="EMU80" s="3"/>
      <c r="EMV80" s="3"/>
      <c r="END80" s="9"/>
      <c r="ENE80" s="9"/>
      <c r="ENF80" s="3"/>
      <c r="ENG80" s="3"/>
      <c r="ENO80" s="9"/>
      <c r="ENP80" s="9"/>
      <c r="ENQ80" s="3"/>
      <c r="ENR80" s="3"/>
      <c r="ENZ80" s="9"/>
      <c r="EOA80" s="9"/>
      <c r="EOB80" s="3"/>
      <c r="EOC80" s="3"/>
      <c r="EOK80" s="9"/>
      <c r="EOL80" s="9"/>
      <c r="EOM80" s="3"/>
      <c r="EON80" s="3"/>
      <c r="EOV80" s="9"/>
      <c r="EOW80" s="9"/>
      <c r="EOX80" s="3"/>
      <c r="EOY80" s="3"/>
      <c r="EPG80" s="9"/>
      <c r="EPH80" s="9"/>
      <c r="EPI80" s="3"/>
      <c r="EPJ80" s="3"/>
      <c r="EPR80" s="9"/>
      <c r="EPS80" s="9"/>
      <c r="EPT80" s="3"/>
      <c r="EPU80" s="3"/>
      <c r="EQC80" s="9"/>
      <c r="EQD80" s="9"/>
      <c r="EQE80" s="3"/>
      <c r="EQF80" s="3"/>
      <c r="EQN80" s="9"/>
      <c r="EQO80" s="9"/>
      <c r="EQP80" s="3"/>
      <c r="EQQ80" s="3"/>
      <c r="EQY80" s="9"/>
      <c r="EQZ80" s="9"/>
      <c r="ERA80" s="3"/>
      <c r="ERB80" s="3"/>
      <c r="ERJ80" s="9"/>
      <c r="ERK80" s="9"/>
      <c r="ERL80" s="3"/>
      <c r="ERM80" s="3"/>
      <c r="ERU80" s="9"/>
      <c r="ERV80" s="9"/>
      <c r="ERW80" s="3"/>
      <c r="ERX80" s="3"/>
      <c r="ESF80" s="9"/>
      <c r="ESG80" s="9"/>
      <c r="ESH80" s="3"/>
      <c r="ESI80" s="3"/>
      <c r="ESQ80" s="9"/>
      <c r="ESR80" s="9"/>
      <c r="ESS80" s="3"/>
      <c r="EST80" s="3"/>
      <c r="ETB80" s="9"/>
      <c r="ETC80" s="9"/>
      <c r="ETD80" s="3"/>
      <c r="ETE80" s="3"/>
      <c r="ETM80" s="9"/>
      <c r="ETN80" s="9"/>
      <c r="ETO80" s="3"/>
      <c r="ETP80" s="3"/>
      <c r="ETX80" s="9"/>
      <c r="ETY80" s="9"/>
      <c r="ETZ80" s="3"/>
      <c r="EUA80" s="3"/>
      <c r="EUI80" s="9"/>
      <c r="EUJ80" s="9"/>
      <c r="EUK80" s="3"/>
      <c r="EUL80" s="3"/>
      <c r="EUT80" s="9"/>
      <c r="EUU80" s="9"/>
      <c r="EUV80" s="3"/>
      <c r="EUW80" s="3"/>
      <c r="EVE80" s="9"/>
      <c r="EVF80" s="9"/>
      <c r="EVG80" s="3"/>
      <c r="EVH80" s="3"/>
      <c r="EVP80" s="9"/>
      <c r="EVQ80" s="9"/>
      <c r="EVR80" s="3"/>
      <c r="EVS80" s="3"/>
      <c r="EWA80" s="9"/>
      <c r="EWB80" s="9"/>
      <c r="EWC80" s="3"/>
      <c r="EWD80" s="3"/>
      <c r="EWL80" s="9"/>
      <c r="EWM80" s="9"/>
      <c r="EWN80" s="3"/>
      <c r="EWO80" s="3"/>
      <c r="EWW80" s="9"/>
      <c r="EWX80" s="9"/>
      <c r="EWY80" s="3"/>
      <c r="EWZ80" s="3"/>
      <c r="EXH80" s="9"/>
      <c r="EXI80" s="9"/>
      <c r="EXJ80" s="3"/>
      <c r="EXK80" s="3"/>
      <c r="EXS80" s="9"/>
      <c r="EXT80" s="9"/>
      <c r="EXU80" s="3"/>
      <c r="EXV80" s="3"/>
      <c r="EYD80" s="9"/>
      <c r="EYE80" s="9"/>
      <c r="EYF80" s="3"/>
      <c r="EYG80" s="3"/>
      <c r="EYO80" s="9"/>
      <c r="EYP80" s="9"/>
      <c r="EYQ80" s="3"/>
      <c r="EYR80" s="3"/>
      <c r="EYZ80" s="9"/>
      <c r="EZA80" s="9"/>
      <c r="EZB80" s="3"/>
      <c r="EZC80" s="3"/>
      <c r="EZK80" s="9"/>
      <c r="EZL80" s="9"/>
      <c r="EZM80" s="3"/>
      <c r="EZN80" s="3"/>
      <c r="EZV80" s="9"/>
      <c r="EZW80" s="9"/>
      <c r="EZX80" s="3"/>
      <c r="EZY80" s="3"/>
      <c r="FAG80" s="9"/>
      <c r="FAH80" s="9"/>
      <c r="FAI80" s="3"/>
      <c r="FAJ80" s="3"/>
      <c r="FAR80" s="9"/>
      <c r="FAS80" s="9"/>
      <c r="FAT80" s="3"/>
      <c r="FAU80" s="3"/>
      <c r="FBC80" s="9"/>
      <c r="FBD80" s="9"/>
      <c r="FBE80" s="3"/>
      <c r="FBF80" s="3"/>
      <c r="FBN80" s="9"/>
      <c r="FBO80" s="9"/>
      <c r="FBP80" s="3"/>
      <c r="FBQ80" s="3"/>
      <c r="FBY80" s="9"/>
      <c r="FBZ80" s="9"/>
      <c r="FCA80" s="3"/>
      <c r="FCB80" s="3"/>
      <c r="FCJ80" s="9"/>
      <c r="FCK80" s="9"/>
      <c r="FCL80" s="3"/>
      <c r="FCM80" s="3"/>
      <c r="FCU80" s="9"/>
      <c r="FCV80" s="9"/>
      <c r="FCW80" s="3"/>
      <c r="FCX80" s="3"/>
      <c r="FDF80" s="9"/>
      <c r="FDG80" s="9"/>
      <c r="FDH80" s="3"/>
      <c r="FDI80" s="3"/>
      <c r="FDQ80" s="9"/>
      <c r="FDR80" s="9"/>
      <c r="FDS80" s="3"/>
      <c r="FDT80" s="3"/>
      <c r="FEB80" s="9"/>
      <c r="FEC80" s="9"/>
      <c r="FED80" s="3"/>
      <c r="FEE80" s="3"/>
      <c r="FEM80" s="9"/>
      <c r="FEN80" s="9"/>
      <c r="FEO80" s="3"/>
      <c r="FEP80" s="3"/>
      <c r="FEX80" s="9"/>
      <c r="FEY80" s="9"/>
      <c r="FEZ80" s="3"/>
      <c r="FFA80" s="3"/>
      <c r="FFI80" s="9"/>
      <c r="FFJ80" s="9"/>
      <c r="FFK80" s="3"/>
      <c r="FFL80" s="3"/>
      <c r="FFT80" s="9"/>
      <c r="FFU80" s="9"/>
      <c r="FFV80" s="3"/>
      <c r="FFW80" s="3"/>
      <c r="FGE80" s="9"/>
      <c r="FGF80" s="9"/>
      <c r="FGG80" s="3"/>
      <c r="FGH80" s="3"/>
      <c r="FGP80" s="9"/>
      <c r="FGQ80" s="9"/>
      <c r="FGR80" s="3"/>
      <c r="FGS80" s="3"/>
      <c r="FHA80" s="9"/>
      <c r="FHB80" s="9"/>
      <c r="FHC80" s="3"/>
      <c r="FHD80" s="3"/>
      <c r="FHL80" s="9"/>
      <c r="FHM80" s="9"/>
      <c r="FHN80" s="3"/>
      <c r="FHO80" s="3"/>
      <c r="FHW80" s="9"/>
      <c r="FHX80" s="9"/>
      <c r="FHY80" s="3"/>
      <c r="FHZ80" s="3"/>
      <c r="FIH80" s="9"/>
      <c r="FII80" s="9"/>
      <c r="FIJ80" s="3"/>
      <c r="FIK80" s="3"/>
      <c r="FIS80" s="9"/>
      <c r="FIT80" s="9"/>
      <c r="FIU80" s="3"/>
      <c r="FIV80" s="3"/>
      <c r="FJD80" s="9"/>
      <c r="FJE80" s="9"/>
      <c r="FJF80" s="3"/>
      <c r="FJG80" s="3"/>
      <c r="FJO80" s="9"/>
      <c r="FJP80" s="9"/>
      <c r="FJQ80" s="3"/>
      <c r="FJR80" s="3"/>
      <c r="FJZ80" s="9"/>
      <c r="FKA80" s="9"/>
      <c r="FKB80" s="3"/>
      <c r="FKC80" s="3"/>
      <c r="FKK80" s="9"/>
      <c r="FKL80" s="9"/>
      <c r="FKM80" s="3"/>
      <c r="FKN80" s="3"/>
      <c r="FKV80" s="9"/>
      <c r="FKW80" s="9"/>
      <c r="FKX80" s="3"/>
      <c r="FKY80" s="3"/>
      <c r="FLG80" s="9"/>
      <c r="FLH80" s="9"/>
      <c r="FLI80" s="3"/>
      <c r="FLJ80" s="3"/>
      <c r="FLR80" s="9"/>
      <c r="FLS80" s="9"/>
      <c r="FLT80" s="3"/>
      <c r="FLU80" s="3"/>
      <c r="FMC80" s="9"/>
      <c r="FMD80" s="9"/>
      <c r="FME80" s="3"/>
      <c r="FMF80" s="3"/>
      <c r="FMN80" s="9"/>
      <c r="FMO80" s="9"/>
      <c r="FMP80" s="3"/>
      <c r="FMQ80" s="3"/>
      <c r="FMY80" s="9"/>
      <c r="FMZ80" s="9"/>
      <c r="FNA80" s="3"/>
      <c r="FNB80" s="3"/>
      <c r="FNJ80" s="9"/>
      <c r="FNK80" s="9"/>
      <c r="FNL80" s="3"/>
      <c r="FNM80" s="3"/>
      <c r="FNU80" s="9"/>
      <c r="FNV80" s="9"/>
      <c r="FNW80" s="3"/>
      <c r="FNX80" s="3"/>
      <c r="FOF80" s="9"/>
      <c r="FOG80" s="9"/>
      <c r="FOH80" s="3"/>
      <c r="FOI80" s="3"/>
      <c r="FOQ80" s="9"/>
      <c r="FOR80" s="9"/>
      <c r="FOS80" s="3"/>
      <c r="FOT80" s="3"/>
      <c r="FPB80" s="9"/>
      <c r="FPC80" s="9"/>
      <c r="FPD80" s="3"/>
      <c r="FPE80" s="3"/>
      <c r="FPM80" s="9"/>
      <c r="FPN80" s="9"/>
      <c r="FPO80" s="3"/>
      <c r="FPP80" s="3"/>
      <c r="FPX80" s="9"/>
      <c r="FPY80" s="9"/>
      <c r="FPZ80" s="3"/>
      <c r="FQA80" s="3"/>
      <c r="FQI80" s="9"/>
      <c r="FQJ80" s="9"/>
      <c r="FQK80" s="3"/>
      <c r="FQL80" s="3"/>
      <c r="FQT80" s="9"/>
      <c r="FQU80" s="9"/>
      <c r="FQV80" s="3"/>
      <c r="FQW80" s="3"/>
      <c r="FRE80" s="9"/>
      <c r="FRF80" s="9"/>
      <c r="FRG80" s="3"/>
      <c r="FRH80" s="3"/>
      <c r="FRP80" s="9"/>
      <c r="FRQ80" s="9"/>
      <c r="FRR80" s="3"/>
      <c r="FRS80" s="3"/>
      <c r="FSA80" s="9"/>
      <c r="FSB80" s="9"/>
      <c r="FSC80" s="3"/>
      <c r="FSD80" s="3"/>
      <c r="FSL80" s="9"/>
      <c r="FSM80" s="9"/>
      <c r="FSN80" s="3"/>
      <c r="FSO80" s="3"/>
      <c r="FSW80" s="9"/>
      <c r="FSX80" s="9"/>
      <c r="FSY80" s="3"/>
      <c r="FSZ80" s="3"/>
      <c r="FTH80" s="9"/>
      <c r="FTI80" s="9"/>
      <c r="FTJ80" s="3"/>
      <c r="FTK80" s="3"/>
      <c r="FTS80" s="9"/>
      <c r="FTT80" s="9"/>
      <c r="FTU80" s="3"/>
      <c r="FTV80" s="3"/>
      <c r="FUD80" s="9"/>
      <c r="FUE80" s="9"/>
      <c r="FUF80" s="3"/>
      <c r="FUG80" s="3"/>
      <c r="FUO80" s="9"/>
      <c r="FUP80" s="9"/>
      <c r="FUQ80" s="3"/>
      <c r="FUR80" s="3"/>
      <c r="FUZ80" s="9"/>
      <c r="FVA80" s="9"/>
      <c r="FVB80" s="3"/>
      <c r="FVC80" s="3"/>
      <c r="FVK80" s="9"/>
      <c r="FVL80" s="9"/>
      <c r="FVM80" s="3"/>
      <c r="FVN80" s="3"/>
      <c r="FVV80" s="9"/>
      <c r="FVW80" s="9"/>
      <c r="FVX80" s="3"/>
      <c r="FVY80" s="3"/>
      <c r="FWG80" s="9"/>
      <c r="FWH80" s="9"/>
      <c r="FWI80" s="3"/>
      <c r="FWJ80" s="3"/>
      <c r="FWR80" s="9"/>
      <c r="FWS80" s="9"/>
      <c r="FWT80" s="3"/>
      <c r="FWU80" s="3"/>
      <c r="FXC80" s="9"/>
      <c r="FXD80" s="9"/>
      <c r="FXE80" s="3"/>
      <c r="FXF80" s="3"/>
      <c r="FXN80" s="9"/>
      <c r="FXO80" s="9"/>
      <c r="FXP80" s="3"/>
      <c r="FXQ80" s="3"/>
      <c r="FXY80" s="9"/>
      <c r="FXZ80" s="9"/>
      <c r="FYA80" s="3"/>
      <c r="FYB80" s="3"/>
      <c r="FYJ80" s="9"/>
      <c r="FYK80" s="9"/>
      <c r="FYL80" s="3"/>
      <c r="FYM80" s="3"/>
      <c r="FYU80" s="9"/>
      <c r="FYV80" s="9"/>
      <c r="FYW80" s="3"/>
      <c r="FYX80" s="3"/>
      <c r="FZF80" s="9"/>
      <c r="FZG80" s="9"/>
      <c r="FZH80" s="3"/>
      <c r="FZI80" s="3"/>
      <c r="FZQ80" s="9"/>
      <c r="FZR80" s="9"/>
      <c r="FZS80" s="3"/>
      <c r="FZT80" s="3"/>
      <c r="GAB80" s="9"/>
      <c r="GAC80" s="9"/>
      <c r="GAD80" s="3"/>
      <c r="GAE80" s="3"/>
      <c r="GAM80" s="9"/>
      <c r="GAN80" s="9"/>
      <c r="GAO80" s="3"/>
      <c r="GAP80" s="3"/>
      <c r="GAX80" s="9"/>
      <c r="GAY80" s="9"/>
      <c r="GAZ80" s="3"/>
      <c r="GBA80" s="3"/>
      <c r="GBI80" s="9"/>
      <c r="GBJ80" s="9"/>
      <c r="GBK80" s="3"/>
      <c r="GBL80" s="3"/>
      <c r="GBT80" s="9"/>
      <c r="GBU80" s="9"/>
      <c r="GBV80" s="3"/>
      <c r="GBW80" s="3"/>
      <c r="GCE80" s="9"/>
      <c r="GCF80" s="9"/>
      <c r="GCG80" s="3"/>
      <c r="GCH80" s="3"/>
      <c r="GCP80" s="9"/>
      <c r="GCQ80" s="9"/>
      <c r="GCR80" s="3"/>
      <c r="GCS80" s="3"/>
      <c r="GDA80" s="9"/>
      <c r="GDB80" s="9"/>
      <c r="GDC80" s="3"/>
      <c r="GDD80" s="3"/>
      <c r="GDL80" s="9"/>
      <c r="GDM80" s="9"/>
      <c r="GDN80" s="3"/>
      <c r="GDO80" s="3"/>
      <c r="GDW80" s="9"/>
      <c r="GDX80" s="9"/>
      <c r="GDY80" s="3"/>
      <c r="GDZ80" s="3"/>
      <c r="GEH80" s="9"/>
      <c r="GEI80" s="9"/>
      <c r="GEJ80" s="3"/>
      <c r="GEK80" s="3"/>
      <c r="GES80" s="9"/>
      <c r="GET80" s="9"/>
      <c r="GEU80" s="3"/>
      <c r="GEV80" s="3"/>
      <c r="GFD80" s="9"/>
      <c r="GFE80" s="9"/>
      <c r="GFF80" s="3"/>
      <c r="GFG80" s="3"/>
      <c r="GFO80" s="9"/>
      <c r="GFP80" s="9"/>
      <c r="GFQ80" s="3"/>
      <c r="GFR80" s="3"/>
      <c r="GFZ80" s="9"/>
      <c r="GGA80" s="9"/>
      <c r="GGB80" s="3"/>
      <c r="GGC80" s="3"/>
      <c r="GGK80" s="9"/>
      <c r="GGL80" s="9"/>
      <c r="GGM80" s="3"/>
      <c r="GGN80" s="3"/>
      <c r="GGV80" s="9"/>
      <c r="GGW80" s="9"/>
      <c r="GGX80" s="3"/>
      <c r="GGY80" s="3"/>
      <c r="GHG80" s="9"/>
      <c r="GHH80" s="9"/>
      <c r="GHI80" s="3"/>
      <c r="GHJ80" s="3"/>
      <c r="GHR80" s="9"/>
      <c r="GHS80" s="9"/>
      <c r="GHT80" s="3"/>
      <c r="GHU80" s="3"/>
      <c r="GIC80" s="9"/>
      <c r="GID80" s="9"/>
      <c r="GIE80" s="3"/>
      <c r="GIF80" s="3"/>
      <c r="GIN80" s="9"/>
      <c r="GIO80" s="9"/>
      <c r="GIP80" s="3"/>
      <c r="GIQ80" s="3"/>
      <c r="GIY80" s="9"/>
      <c r="GIZ80" s="9"/>
      <c r="GJA80" s="3"/>
      <c r="GJB80" s="3"/>
      <c r="GJJ80" s="9"/>
      <c r="GJK80" s="9"/>
      <c r="GJL80" s="3"/>
      <c r="GJM80" s="3"/>
      <c r="GJU80" s="9"/>
      <c r="GJV80" s="9"/>
      <c r="GJW80" s="3"/>
      <c r="GJX80" s="3"/>
      <c r="GKF80" s="9"/>
      <c r="GKG80" s="9"/>
      <c r="GKH80" s="3"/>
      <c r="GKI80" s="3"/>
      <c r="GKQ80" s="9"/>
      <c r="GKR80" s="9"/>
      <c r="GKS80" s="3"/>
      <c r="GKT80" s="3"/>
      <c r="GLB80" s="9"/>
      <c r="GLC80" s="9"/>
      <c r="GLD80" s="3"/>
      <c r="GLE80" s="3"/>
      <c r="GLM80" s="9"/>
      <c r="GLN80" s="9"/>
      <c r="GLO80" s="3"/>
      <c r="GLP80" s="3"/>
      <c r="GLX80" s="9"/>
      <c r="GLY80" s="9"/>
      <c r="GLZ80" s="3"/>
      <c r="GMA80" s="3"/>
      <c r="GMI80" s="9"/>
      <c r="GMJ80" s="9"/>
      <c r="GMK80" s="3"/>
      <c r="GML80" s="3"/>
      <c r="GMT80" s="9"/>
      <c r="GMU80" s="9"/>
      <c r="GMV80" s="3"/>
      <c r="GMW80" s="3"/>
      <c r="GNE80" s="9"/>
      <c r="GNF80" s="9"/>
      <c r="GNG80" s="3"/>
      <c r="GNH80" s="3"/>
      <c r="GNP80" s="9"/>
      <c r="GNQ80" s="9"/>
      <c r="GNR80" s="3"/>
      <c r="GNS80" s="3"/>
      <c r="GOA80" s="9"/>
      <c r="GOB80" s="9"/>
      <c r="GOC80" s="3"/>
      <c r="GOD80" s="3"/>
      <c r="GOL80" s="9"/>
      <c r="GOM80" s="9"/>
      <c r="GON80" s="3"/>
      <c r="GOO80" s="3"/>
      <c r="GOW80" s="9"/>
      <c r="GOX80" s="9"/>
      <c r="GOY80" s="3"/>
      <c r="GOZ80" s="3"/>
      <c r="GPH80" s="9"/>
      <c r="GPI80" s="9"/>
      <c r="GPJ80" s="3"/>
      <c r="GPK80" s="3"/>
      <c r="GPS80" s="9"/>
      <c r="GPT80" s="9"/>
      <c r="GPU80" s="3"/>
      <c r="GPV80" s="3"/>
      <c r="GQD80" s="9"/>
      <c r="GQE80" s="9"/>
      <c r="GQF80" s="3"/>
      <c r="GQG80" s="3"/>
      <c r="GQO80" s="9"/>
      <c r="GQP80" s="9"/>
      <c r="GQQ80" s="3"/>
      <c r="GQR80" s="3"/>
      <c r="GQZ80" s="9"/>
      <c r="GRA80" s="9"/>
      <c r="GRB80" s="3"/>
      <c r="GRC80" s="3"/>
      <c r="GRK80" s="9"/>
      <c r="GRL80" s="9"/>
      <c r="GRM80" s="3"/>
      <c r="GRN80" s="3"/>
      <c r="GRV80" s="9"/>
      <c r="GRW80" s="9"/>
      <c r="GRX80" s="3"/>
      <c r="GRY80" s="3"/>
      <c r="GSG80" s="9"/>
      <c r="GSH80" s="9"/>
      <c r="GSI80" s="3"/>
      <c r="GSJ80" s="3"/>
      <c r="GSR80" s="9"/>
      <c r="GSS80" s="9"/>
      <c r="GST80" s="3"/>
      <c r="GSU80" s="3"/>
      <c r="GTC80" s="9"/>
      <c r="GTD80" s="9"/>
      <c r="GTE80" s="3"/>
      <c r="GTF80" s="3"/>
      <c r="GTN80" s="9"/>
      <c r="GTO80" s="9"/>
      <c r="GTP80" s="3"/>
      <c r="GTQ80" s="3"/>
      <c r="GTY80" s="9"/>
      <c r="GTZ80" s="9"/>
      <c r="GUA80" s="3"/>
      <c r="GUB80" s="3"/>
      <c r="GUJ80" s="9"/>
      <c r="GUK80" s="9"/>
      <c r="GUL80" s="3"/>
      <c r="GUM80" s="3"/>
      <c r="GUU80" s="9"/>
      <c r="GUV80" s="9"/>
      <c r="GUW80" s="3"/>
      <c r="GUX80" s="3"/>
      <c r="GVF80" s="9"/>
      <c r="GVG80" s="9"/>
      <c r="GVH80" s="3"/>
      <c r="GVI80" s="3"/>
      <c r="GVQ80" s="9"/>
      <c r="GVR80" s="9"/>
      <c r="GVS80" s="3"/>
      <c r="GVT80" s="3"/>
      <c r="GWB80" s="9"/>
      <c r="GWC80" s="9"/>
      <c r="GWD80" s="3"/>
      <c r="GWE80" s="3"/>
      <c r="GWM80" s="9"/>
      <c r="GWN80" s="9"/>
      <c r="GWO80" s="3"/>
      <c r="GWP80" s="3"/>
      <c r="GWX80" s="9"/>
      <c r="GWY80" s="9"/>
      <c r="GWZ80" s="3"/>
      <c r="GXA80" s="3"/>
      <c r="GXI80" s="9"/>
      <c r="GXJ80" s="9"/>
      <c r="GXK80" s="3"/>
      <c r="GXL80" s="3"/>
      <c r="GXT80" s="9"/>
      <c r="GXU80" s="9"/>
      <c r="GXV80" s="3"/>
      <c r="GXW80" s="3"/>
      <c r="GYE80" s="9"/>
      <c r="GYF80" s="9"/>
      <c r="GYG80" s="3"/>
      <c r="GYH80" s="3"/>
      <c r="GYP80" s="9"/>
      <c r="GYQ80" s="9"/>
      <c r="GYR80" s="3"/>
      <c r="GYS80" s="3"/>
      <c r="GZA80" s="9"/>
      <c r="GZB80" s="9"/>
      <c r="GZC80" s="3"/>
      <c r="GZD80" s="3"/>
      <c r="GZL80" s="9"/>
      <c r="GZM80" s="9"/>
      <c r="GZN80" s="3"/>
      <c r="GZO80" s="3"/>
      <c r="GZW80" s="9"/>
      <c r="GZX80" s="9"/>
      <c r="GZY80" s="3"/>
      <c r="GZZ80" s="3"/>
      <c r="HAH80" s="9"/>
      <c r="HAI80" s="9"/>
      <c r="HAJ80" s="3"/>
      <c r="HAK80" s="3"/>
      <c r="HAS80" s="9"/>
      <c r="HAT80" s="9"/>
      <c r="HAU80" s="3"/>
      <c r="HAV80" s="3"/>
      <c r="HBD80" s="9"/>
      <c r="HBE80" s="9"/>
      <c r="HBF80" s="3"/>
      <c r="HBG80" s="3"/>
      <c r="HBO80" s="9"/>
      <c r="HBP80" s="9"/>
      <c r="HBQ80" s="3"/>
      <c r="HBR80" s="3"/>
      <c r="HBZ80" s="9"/>
      <c r="HCA80" s="9"/>
      <c r="HCB80" s="3"/>
      <c r="HCC80" s="3"/>
      <c r="HCK80" s="9"/>
      <c r="HCL80" s="9"/>
      <c r="HCM80" s="3"/>
      <c r="HCN80" s="3"/>
      <c r="HCV80" s="9"/>
      <c r="HCW80" s="9"/>
      <c r="HCX80" s="3"/>
      <c r="HCY80" s="3"/>
      <c r="HDG80" s="9"/>
      <c r="HDH80" s="9"/>
      <c r="HDI80" s="3"/>
      <c r="HDJ80" s="3"/>
      <c r="HDR80" s="9"/>
      <c r="HDS80" s="9"/>
      <c r="HDT80" s="3"/>
      <c r="HDU80" s="3"/>
      <c r="HEC80" s="9"/>
      <c r="HED80" s="9"/>
      <c r="HEE80" s="3"/>
      <c r="HEF80" s="3"/>
      <c r="HEN80" s="9"/>
      <c r="HEO80" s="9"/>
      <c r="HEP80" s="3"/>
      <c r="HEQ80" s="3"/>
      <c r="HEY80" s="9"/>
      <c r="HEZ80" s="9"/>
      <c r="HFA80" s="3"/>
      <c r="HFB80" s="3"/>
      <c r="HFJ80" s="9"/>
      <c r="HFK80" s="9"/>
      <c r="HFL80" s="3"/>
      <c r="HFM80" s="3"/>
      <c r="HFU80" s="9"/>
      <c r="HFV80" s="9"/>
      <c r="HFW80" s="3"/>
      <c r="HFX80" s="3"/>
      <c r="HGF80" s="9"/>
      <c r="HGG80" s="9"/>
      <c r="HGH80" s="3"/>
      <c r="HGI80" s="3"/>
      <c r="HGQ80" s="9"/>
      <c r="HGR80" s="9"/>
      <c r="HGS80" s="3"/>
      <c r="HGT80" s="3"/>
      <c r="HHB80" s="9"/>
      <c r="HHC80" s="9"/>
      <c r="HHD80" s="3"/>
      <c r="HHE80" s="3"/>
      <c r="HHM80" s="9"/>
      <c r="HHN80" s="9"/>
      <c r="HHO80" s="3"/>
      <c r="HHP80" s="3"/>
      <c r="HHX80" s="9"/>
      <c r="HHY80" s="9"/>
      <c r="HHZ80" s="3"/>
      <c r="HIA80" s="3"/>
      <c r="HII80" s="9"/>
      <c r="HIJ80" s="9"/>
      <c r="HIK80" s="3"/>
      <c r="HIL80" s="3"/>
      <c r="HIT80" s="9"/>
      <c r="HIU80" s="9"/>
      <c r="HIV80" s="3"/>
      <c r="HIW80" s="3"/>
      <c r="HJE80" s="9"/>
      <c r="HJF80" s="9"/>
      <c r="HJG80" s="3"/>
      <c r="HJH80" s="3"/>
      <c r="HJP80" s="9"/>
      <c r="HJQ80" s="9"/>
      <c r="HJR80" s="3"/>
      <c r="HJS80" s="3"/>
      <c r="HKA80" s="9"/>
      <c r="HKB80" s="9"/>
      <c r="HKC80" s="3"/>
      <c r="HKD80" s="3"/>
      <c r="HKL80" s="9"/>
      <c r="HKM80" s="9"/>
      <c r="HKN80" s="3"/>
      <c r="HKO80" s="3"/>
      <c r="HKW80" s="9"/>
      <c r="HKX80" s="9"/>
      <c r="HKY80" s="3"/>
      <c r="HKZ80" s="3"/>
      <c r="HLH80" s="9"/>
      <c r="HLI80" s="9"/>
      <c r="HLJ80" s="3"/>
      <c r="HLK80" s="3"/>
      <c r="HLS80" s="9"/>
      <c r="HLT80" s="9"/>
      <c r="HLU80" s="3"/>
      <c r="HLV80" s="3"/>
      <c r="HMD80" s="9"/>
      <c r="HME80" s="9"/>
      <c r="HMF80" s="3"/>
      <c r="HMG80" s="3"/>
      <c r="HMO80" s="9"/>
      <c r="HMP80" s="9"/>
      <c r="HMQ80" s="3"/>
      <c r="HMR80" s="3"/>
      <c r="HMZ80" s="9"/>
      <c r="HNA80" s="9"/>
      <c r="HNB80" s="3"/>
      <c r="HNC80" s="3"/>
      <c r="HNK80" s="9"/>
      <c r="HNL80" s="9"/>
      <c r="HNM80" s="3"/>
      <c r="HNN80" s="3"/>
      <c r="HNV80" s="9"/>
      <c r="HNW80" s="9"/>
      <c r="HNX80" s="3"/>
      <c r="HNY80" s="3"/>
      <c r="HOG80" s="9"/>
      <c r="HOH80" s="9"/>
      <c r="HOI80" s="3"/>
      <c r="HOJ80" s="3"/>
      <c r="HOR80" s="9"/>
      <c r="HOS80" s="9"/>
      <c r="HOT80" s="3"/>
      <c r="HOU80" s="3"/>
      <c r="HPC80" s="9"/>
      <c r="HPD80" s="9"/>
      <c r="HPE80" s="3"/>
      <c r="HPF80" s="3"/>
      <c r="HPN80" s="9"/>
      <c r="HPO80" s="9"/>
      <c r="HPP80" s="3"/>
      <c r="HPQ80" s="3"/>
      <c r="HPY80" s="9"/>
      <c r="HPZ80" s="9"/>
      <c r="HQA80" s="3"/>
      <c r="HQB80" s="3"/>
      <c r="HQJ80" s="9"/>
      <c r="HQK80" s="9"/>
      <c r="HQL80" s="3"/>
      <c r="HQM80" s="3"/>
      <c r="HQU80" s="9"/>
      <c r="HQV80" s="9"/>
      <c r="HQW80" s="3"/>
      <c r="HQX80" s="3"/>
      <c r="HRF80" s="9"/>
      <c r="HRG80" s="9"/>
      <c r="HRH80" s="3"/>
      <c r="HRI80" s="3"/>
      <c r="HRQ80" s="9"/>
      <c r="HRR80" s="9"/>
      <c r="HRS80" s="3"/>
      <c r="HRT80" s="3"/>
      <c r="HSB80" s="9"/>
      <c r="HSC80" s="9"/>
      <c r="HSD80" s="3"/>
      <c r="HSE80" s="3"/>
      <c r="HSM80" s="9"/>
      <c r="HSN80" s="9"/>
      <c r="HSO80" s="3"/>
      <c r="HSP80" s="3"/>
      <c r="HSX80" s="9"/>
      <c r="HSY80" s="9"/>
      <c r="HSZ80" s="3"/>
      <c r="HTA80" s="3"/>
      <c r="HTI80" s="9"/>
      <c r="HTJ80" s="9"/>
      <c r="HTK80" s="3"/>
      <c r="HTL80" s="3"/>
      <c r="HTT80" s="9"/>
      <c r="HTU80" s="9"/>
      <c r="HTV80" s="3"/>
      <c r="HTW80" s="3"/>
      <c r="HUE80" s="9"/>
      <c r="HUF80" s="9"/>
      <c r="HUG80" s="3"/>
      <c r="HUH80" s="3"/>
      <c r="HUP80" s="9"/>
      <c r="HUQ80" s="9"/>
      <c r="HUR80" s="3"/>
      <c r="HUS80" s="3"/>
      <c r="HVA80" s="9"/>
      <c r="HVB80" s="9"/>
      <c r="HVC80" s="3"/>
      <c r="HVD80" s="3"/>
      <c r="HVL80" s="9"/>
      <c r="HVM80" s="9"/>
      <c r="HVN80" s="3"/>
      <c r="HVO80" s="3"/>
      <c r="HVW80" s="9"/>
      <c r="HVX80" s="9"/>
      <c r="HVY80" s="3"/>
      <c r="HVZ80" s="3"/>
      <c r="HWH80" s="9"/>
      <c r="HWI80" s="9"/>
      <c r="HWJ80" s="3"/>
      <c r="HWK80" s="3"/>
      <c r="HWS80" s="9"/>
      <c r="HWT80" s="9"/>
      <c r="HWU80" s="3"/>
      <c r="HWV80" s="3"/>
      <c r="HXD80" s="9"/>
      <c r="HXE80" s="9"/>
      <c r="HXF80" s="3"/>
      <c r="HXG80" s="3"/>
      <c r="HXO80" s="9"/>
      <c r="HXP80" s="9"/>
      <c r="HXQ80" s="3"/>
      <c r="HXR80" s="3"/>
      <c r="HXZ80" s="9"/>
      <c r="HYA80" s="9"/>
      <c r="HYB80" s="3"/>
      <c r="HYC80" s="3"/>
      <c r="HYK80" s="9"/>
      <c r="HYL80" s="9"/>
      <c r="HYM80" s="3"/>
      <c r="HYN80" s="3"/>
      <c r="HYV80" s="9"/>
      <c r="HYW80" s="9"/>
      <c r="HYX80" s="3"/>
      <c r="HYY80" s="3"/>
      <c r="HZG80" s="9"/>
      <c r="HZH80" s="9"/>
      <c r="HZI80" s="3"/>
      <c r="HZJ80" s="3"/>
      <c r="HZR80" s="9"/>
      <c r="HZS80" s="9"/>
      <c r="HZT80" s="3"/>
      <c r="HZU80" s="3"/>
      <c r="IAC80" s="9"/>
      <c r="IAD80" s="9"/>
      <c r="IAE80" s="3"/>
      <c r="IAF80" s="3"/>
      <c r="IAN80" s="9"/>
      <c r="IAO80" s="9"/>
      <c r="IAP80" s="3"/>
      <c r="IAQ80" s="3"/>
      <c r="IAY80" s="9"/>
      <c r="IAZ80" s="9"/>
      <c r="IBA80" s="3"/>
      <c r="IBB80" s="3"/>
      <c r="IBJ80" s="9"/>
      <c r="IBK80" s="9"/>
      <c r="IBL80" s="3"/>
      <c r="IBM80" s="3"/>
      <c r="IBU80" s="9"/>
      <c r="IBV80" s="9"/>
      <c r="IBW80" s="3"/>
      <c r="IBX80" s="3"/>
      <c r="ICF80" s="9"/>
      <c r="ICG80" s="9"/>
      <c r="ICH80" s="3"/>
      <c r="ICI80" s="3"/>
      <c r="ICQ80" s="9"/>
      <c r="ICR80" s="9"/>
      <c r="ICS80" s="3"/>
      <c r="ICT80" s="3"/>
      <c r="IDB80" s="9"/>
      <c r="IDC80" s="9"/>
      <c r="IDD80" s="3"/>
      <c r="IDE80" s="3"/>
      <c r="IDM80" s="9"/>
      <c r="IDN80" s="9"/>
      <c r="IDO80" s="3"/>
      <c r="IDP80" s="3"/>
      <c r="IDX80" s="9"/>
      <c r="IDY80" s="9"/>
      <c r="IDZ80" s="3"/>
      <c r="IEA80" s="3"/>
      <c r="IEI80" s="9"/>
      <c r="IEJ80" s="9"/>
      <c r="IEK80" s="3"/>
      <c r="IEL80" s="3"/>
      <c r="IET80" s="9"/>
      <c r="IEU80" s="9"/>
      <c r="IEV80" s="3"/>
      <c r="IEW80" s="3"/>
      <c r="IFE80" s="9"/>
      <c r="IFF80" s="9"/>
      <c r="IFG80" s="3"/>
      <c r="IFH80" s="3"/>
      <c r="IFP80" s="9"/>
      <c r="IFQ80" s="9"/>
      <c r="IFR80" s="3"/>
      <c r="IFS80" s="3"/>
      <c r="IGA80" s="9"/>
      <c r="IGB80" s="9"/>
      <c r="IGC80" s="3"/>
      <c r="IGD80" s="3"/>
      <c r="IGL80" s="9"/>
      <c r="IGM80" s="9"/>
      <c r="IGN80" s="3"/>
      <c r="IGO80" s="3"/>
      <c r="IGW80" s="9"/>
      <c r="IGX80" s="9"/>
      <c r="IGY80" s="3"/>
      <c r="IGZ80" s="3"/>
      <c r="IHH80" s="9"/>
      <c r="IHI80" s="9"/>
      <c r="IHJ80" s="3"/>
      <c r="IHK80" s="3"/>
      <c r="IHS80" s="9"/>
      <c r="IHT80" s="9"/>
      <c r="IHU80" s="3"/>
      <c r="IHV80" s="3"/>
      <c r="IID80" s="9"/>
      <c r="IIE80" s="9"/>
      <c r="IIF80" s="3"/>
      <c r="IIG80" s="3"/>
      <c r="IIO80" s="9"/>
      <c r="IIP80" s="9"/>
      <c r="IIQ80" s="3"/>
      <c r="IIR80" s="3"/>
      <c r="IIZ80" s="9"/>
      <c r="IJA80" s="9"/>
      <c r="IJB80" s="3"/>
      <c r="IJC80" s="3"/>
      <c r="IJK80" s="9"/>
      <c r="IJL80" s="9"/>
      <c r="IJM80" s="3"/>
      <c r="IJN80" s="3"/>
      <c r="IJV80" s="9"/>
      <c r="IJW80" s="9"/>
      <c r="IJX80" s="3"/>
      <c r="IJY80" s="3"/>
      <c r="IKG80" s="9"/>
      <c r="IKH80" s="9"/>
      <c r="IKI80" s="3"/>
      <c r="IKJ80" s="3"/>
      <c r="IKR80" s="9"/>
      <c r="IKS80" s="9"/>
      <c r="IKT80" s="3"/>
      <c r="IKU80" s="3"/>
      <c r="ILC80" s="9"/>
      <c r="ILD80" s="9"/>
      <c r="ILE80" s="3"/>
      <c r="ILF80" s="3"/>
      <c r="ILN80" s="9"/>
      <c r="ILO80" s="9"/>
      <c r="ILP80" s="3"/>
      <c r="ILQ80" s="3"/>
      <c r="ILY80" s="9"/>
      <c r="ILZ80" s="9"/>
      <c r="IMA80" s="3"/>
      <c r="IMB80" s="3"/>
      <c r="IMJ80" s="9"/>
      <c r="IMK80" s="9"/>
      <c r="IML80" s="3"/>
      <c r="IMM80" s="3"/>
      <c r="IMU80" s="9"/>
      <c r="IMV80" s="9"/>
      <c r="IMW80" s="3"/>
      <c r="IMX80" s="3"/>
      <c r="INF80" s="9"/>
      <c r="ING80" s="9"/>
      <c r="INH80" s="3"/>
      <c r="INI80" s="3"/>
      <c r="INQ80" s="9"/>
      <c r="INR80" s="9"/>
      <c r="INS80" s="3"/>
      <c r="INT80" s="3"/>
      <c r="IOB80" s="9"/>
      <c r="IOC80" s="9"/>
      <c r="IOD80" s="3"/>
      <c r="IOE80" s="3"/>
      <c r="IOM80" s="9"/>
      <c r="ION80" s="9"/>
      <c r="IOO80" s="3"/>
      <c r="IOP80" s="3"/>
      <c r="IOX80" s="9"/>
      <c r="IOY80" s="9"/>
      <c r="IOZ80" s="3"/>
      <c r="IPA80" s="3"/>
      <c r="IPI80" s="9"/>
      <c r="IPJ80" s="9"/>
      <c r="IPK80" s="3"/>
      <c r="IPL80" s="3"/>
      <c r="IPT80" s="9"/>
      <c r="IPU80" s="9"/>
      <c r="IPV80" s="3"/>
      <c r="IPW80" s="3"/>
      <c r="IQE80" s="9"/>
      <c r="IQF80" s="9"/>
      <c r="IQG80" s="3"/>
      <c r="IQH80" s="3"/>
      <c r="IQP80" s="9"/>
      <c r="IQQ80" s="9"/>
      <c r="IQR80" s="3"/>
      <c r="IQS80" s="3"/>
      <c r="IRA80" s="9"/>
      <c r="IRB80" s="9"/>
      <c r="IRC80" s="3"/>
      <c r="IRD80" s="3"/>
      <c r="IRL80" s="9"/>
      <c r="IRM80" s="9"/>
      <c r="IRN80" s="3"/>
      <c r="IRO80" s="3"/>
      <c r="IRW80" s="9"/>
      <c r="IRX80" s="9"/>
      <c r="IRY80" s="3"/>
      <c r="IRZ80" s="3"/>
      <c r="ISH80" s="9"/>
      <c r="ISI80" s="9"/>
      <c r="ISJ80" s="3"/>
      <c r="ISK80" s="3"/>
      <c r="ISS80" s="9"/>
      <c r="IST80" s="9"/>
      <c r="ISU80" s="3"/>
      <c r="ISV80" s="3"/>
      <c r="ITD80" s="9"/>
      <c r="ITE80" s="9"/>
      <c r="ITF80" s="3"/>
      <c r="ITG80" s="3"/>
      <c r="ITO80" s="9"/>
      <c r="ITP80" s="9"/>
      <c r="ITQ80" s="3"/>
      <c r="ITR80" s="3"/>
      <c r="ITZ80" s="9"/>
      <c r="IUA80" s="9"/>
      <c r="IUB80" s="3"/>
      <c r="IUC80" s="3"/>
      <c r="IUK80" s="9"/>
      <c r="IUL80" s="9"/>
      <c r="IUM80" s="3"/>
      <c r="IUN80" s="3"/>
      <c r="IUV80" s="9"/>
      <c r="IUW80" s="9"/>
      <c r="IUX80" s="3"/>
      <c r="IUY80" s="3"/>
      <c r="IVG80" s="9"/>
      <c r="IVH80" s="9"/>
      <c r="IVI80" s="3"/>
      <c r="IVJ80" s="3"/>
      <c r="IVR80" s="9"/>
      <c r="IVS80" s="9"/>
      <c r="IVT80" s="3"/>
      <c r="IVU80" s="3"/>
      <c r="IWC80" s="9"/>
      <c r="IWD80" s="9"/>
      <c r="IWE80" s="3"/>
      <c r="IWF80" s="3"/>
      <c r="IWN80" s="9"/>
      <c r="IWO80" s="9"/>
      <c r="IWP80" s="3"/>
      <c r="IWQ80" s="3"/>
      <c r="IWY80" s="9"/>
      <c r="IWZ80" s="9"/>
      <c r="IXA80" s="3"/>
      <c r="IXB80" s="3"/>
      <c r="IXJ80" s="9"/>
      <c r="IXK80" s="9"/>
      <c r="IXL80" s="3"/>
      <c r="IXM80" s="3"/>
      <c r="IXU80" s="9"/>
      <c r="IXV80" s="9"/>
      <c r="IXW80" s="3"/>
      <c r="IXX80" s="3"/>
      <c r="IYF80" s="9"/>
      <c r="IYG80" s="9"/>
      <c r="IYH80" s="3"/>
      <c r="IYI80" s="3"/>
      <c r="IYQ80" s="9"/>
      <c r="IYR80" s="9"/>
      <c r="IYS80" s="3"/>
      <c r="IYT80" s="3"/>
      <c r="IZB80" s="9"/>
      <c r="IZC80" s="9"/>
      <c r="IZD80" s="3"/>
      <c r="IZE80" s="3"/>
      <c r="IZM80" s="9"/>
      <c r="IZN80" s="9"/>
      <c r="IZO80" s="3"/>
      <c r="IZP80" s="3"/>
      <c r="IZX80" s="9"/>
      <c r="IZY80" s="9"/>
      <c r="IZZ80" s="3"/>
      <c r="JAA80" s="3"/>
      <c r="JAI80" s="9"/>
      <c r="JAJ80" s="9"/>
      <c r="JAK80" s="3"/>
      <c r="JAL80" s="3"/>
      <c r="JAT80" s="9"/>
      <c r="JAU80" s="9"/>
      <c r="JAV80" s="3"/>
      <c r="JAW80" s="3"/>
      <c r="JBE80" s="9"/>
      <c r="JBF80" s="9"/>
      <c r="JBG80" s="3"/>
      <c r="JBH80" s="3"/>
      <c r="JBP80" s="9"/>
      <c r="JBQ80" s="9"/>
      <c r="JBR80" s="3"/>
      <c r="JBS80" s="3"/>
      <c r="JCA80" s="9"/>
      <c r="JCB80" s="9"/>
      <c r="JCC80" s="3"/>
      <c r="JCD80" s="3"/>
      <c r="JCL80" s="9"/>
      <c r="JCM80" s="9"/>
      <c r="JCN80" s="3"/>
      <c r="JCO80" s="3"/>
      <c r="JCW80" s="9"/>
      <c r="JCX80" s="9"/>
      <c r="JCY80" s="3"/>
      <c r="JCZ80" s="3"/>
      <c r="JDH80" s="9"/>
      <c r="JDI80" s="9"/>
      <c r="JDJ80" s="3"/>
      <c r="JDK80" s="3"/>
      <c r="JDS80" s="9"/>
      <c r="JDT80" s="9"/>
      <c r="JDU80" s="3"/>
      <c r="JDV80" s="3"/>
      <c r="JED80" s="9"/>
      <c r="JEE80" s="9"/>
      <c r="JEF80" s="3"/>
      <c r="JEG80" s="3"/>
      <c r="JEO80" s="9"/>
      <c r="JEP80" s="9"/>
      <c r="JEQ80" s="3"/>
      <c r="JER80" s="3"/>
      <c r="JEZ80" s="9"/>
      <c r="JFA80" s="9"/>
      <c r="JFB80" s="3"/>
      <c r="JFC80" s="3"/>
      <c r="JFK80" s="9"/>
      <c r="JFL80" s="9"/>
      <c r="JFM80" s="3"/>
      <c r="JFN80" s="3"/>
      <c r="JFV80" s="9"/>
      <c r="JFW80" s="9"/>
      <c r="JFX80" s="3"/>
      <c r="JFY80" s="3"/>
      <c r="JGG80" s="9"/>
      <c r="JGH80" s="9"/>
      <c r="JGI80" s="3"/>
      <c r="JGJ80" s="3"/>
      <c r="JGR80" s="9"/>
      <c r="JGS80" s="9"/>
      <c r="JGT80" s="3"/>
      <c r="JGU80" s="3"/>
      <c r="JHC80" s="9"/>
      <c r="JHD80" s="9"/>
      <c r="JHE80" s="3"/>
      <c r="JHF80" s="3"/>
      <c r="JHN80" s="9"/>
      <c r="JHO80" s="9"/>
      <c r="JHP80" s="3"/>
      <c r="JHQ80" s="3"/>
      <c r="JHY80" s="9"/>
      <c r="JHZ80" s="9"/>
      <c r="JIA80" s="3"/>
      <c r="JIB80" s="3"/>
      <c r="JIJ80" s="9"/>
      <c r="JIK80" s="9"/>
      <c r="JIL80" s="3"/>
      <c r="JIM80" s="3"/>
      <c r="JIU80" s="9"/>
      <c r="JIV80" s="9"/>
      <c r="JIW80" s="3"/>
      <c r="JIX80" s="3"/>
      <c r="JJF80" s="9"/>
      <c r="JJG80" s="9"/>
      <c r="JJH80" s="3"/>
      <c r="JJI80" s="3"/>
      <c r="JJQ80" s="9"/>
      <c r="JJR80" s="9"/>
      <c r="JJS80" s="3"/>
      <c r="JJT80" s="3"/>
      <c r="JKB80" s="9"/>
      <c r="JKC80" s="9"/>
      <c r="JKD80" s="3"/>
      <c r="JKE80" s="3"/>
      <c r="JKM80" s="9"/>
      <c r="JKN80" s="9"/>
      <c r="JKO80" s="3"/>
      <c r="JKP80" s="3"/>
      <c r="JKX80" s="9"/>
      <c r="JKY80" s="9"/>
      <c r="JKZ80" s="3"/>
      <c r="JLA80" s="3"/>
      <c r="JLI80" s="9"/>
      <c r="JLJ80" s="9"/>
      <c r="JLK80" s="3"/>
      <c r="JLL80" s="3"/>
      <c r="JLT80" s="9"/>
      <c r="JLU80" s="9"/>
      <c r="JLV80" s="3"/>
      <c r="JLW80" s="3"/>
      <c r="JME80" s="9"/>
      <c r="JMF80" s="9"/>
      <c r="JMG80" s="3"/>
      <c r="JMH80" s="3"/>
      <c r="JMP80" s="9"/>
      <c r="JMQ80" s="9"/>
      <c r="JMR80" s="3"/>
      <c r="JMS80" s="3"/>
      <c r="JNA80" s="9"/>
      <c r="JNB80" s="9"/>
      <c r="JNC80" s="3"/>
      <c r="JND80" s="3"/>
      <c r="JNL80" s="9"/>
      <c r="JNM80" s="9"/>
      <c r="JNN80" s="3"/>
      <c r="JNO80" s="3"/>
      <c r="JNW80" s="9"/>
      <c r="JNX80" s="9"/>
      <c r="JNY80" s="3"/>
      <c r="JNZ80" s="3"/>
      <c r="JOH80" s="9"/>
      <c r="JOI80" s="9"/>
      <c r="JOJ80" s="3"/>
      <c r="JOK80" s="3"/>
      <c r="JOS80" s="9"/>
      <c r="JOT80" s="9"/>
      <c r="JOU80" s="3"/>
      <c r="JOV80" s="3"/>
      <c r="JPD80" s="9"/>
      <c r="JPE80" s="9"/>
      <c r="JPF80" s="3"/>
      <c r="JPG80" s="3"/>
      <c r="JPO80" s="9"/>
      <c r="JPP80" s="9"/>
      <c r="JPQ80" s="3"/>
      <c r="JPR80" s="3"/>
      <c r="JPZ80" s="9"/>
      <c r="JQA80" s="9"/>
      <c r="JQB80" s="3"/>
      <c r="JQC80" s="3"/>
      <c r="JQK80" s="9"/>
      <c r="JQL80" s="9"/>
      <c r="JQM80" s="3"/>
      <c r="JQN80" s="3"/>
      <c r="JQV80" s="9"/>
      <c r="JQW80" s="9"/>
      <c r="JQX80" s="3"/>
      <c r="JQY80" s="3"/>
      <c r="JRG80" s="9"/>
      <c r="JRH80" s="9"/>
      <c r="JRI80" s="3"/>
      <c r="JRJ80" s="3"/>
      <c r="JRR80" s="9"/>
      <c r="JRS80" s="9"/>
      <c r="JRT80" s="3"/>
      <c r="JRU80" s="3"/>
      <c r="JSC80" s="9"/>
      <c r="JSD80" s="9"/>
      <c r="JSE80" s="3"/>
      <c r="JSF80" s="3"/>
      <c r="JSN80" s="9"/>
      <c r="JSO80" s="9"/>
      <c r="JSP80" s="3"/>
      <c r="JSQ80" s="3"/>
      <c r="JSY80" s="9"/>
      <c r="JSZ80" s="9"/>
      <c r="JTA80" s="3"/>
      <c r="JTB80" s="3"/>
      <c r="JTJ80" s="9"/>
      <c r="JTK80" s="9"/>
      <c r="JTL80" s="3"/>
      <c r="JTM80" s="3"/>
      <c r="JTU80" s="9"/>
      <c r="JTV80" s="9"/>
      <c r="JTW80" s="3"/>
      <c r="JTX80" s="3"/>
      <c r="JUF80" s="9"/>
      <c r="JUG80" s="9"/>
      <c r="JUH80" s="3"/>
      <c r="JUI80" s="3"/>
      <c r="JUQ80" s="9"/>
      <c r="JUR80" s="9"/>
      <c r="JUS80" s="3"/>
      <c r="JUT80" s="3"/>
      <c r="JVB80" s="9"/>
      <c r="JVC80" s="9"/>
      <c r="JVD80" s="3"/>
      <c r="JVE80" s="3"/>
      <c r="JVM80" s="9"/>
      <c r="JVN80" s="9"/>
      <c r="JVO80" s="3"/>
      <c r="JVP80" s="3"/>
      <c r="JVX80" s="9"/>
      <c r="JVY80" s="9"/>
      <c r="JVZ80" s="3"/>
      <c r="JWA80" s="3"/>
      <c r="JWI80" s="9"/>
      <c r="JWJ80" s="9"/>
      <c r="JWK80" s="3"/>
      <c r="JWL80" s="3"/>
      <c r="JWT80" s="9"/>
      <c r="JWU80" s="9"/>
      <c r="JWV80" s="3"/>
      <c r="JWW80" s="3"/>
      <c r="JXE80" s="9"/>
      <c r="JXF80" s="9"/>
      <c r="JXG80" s="3"/>
      <c r="JXH80" s="3"/>
      <c r="JXP80" s="9"/>
      <c r="JXQ80" s="9"/>
      <c r="JXR80" s="3"/>
      <c r="JXS80" s="3"/>
      <c r="JYA80" s="9"/>
      <c r="JYB80" s="9"/>
      <c r="JYC80" s="3"/>
      <c r="JYD80" s="3"/>
      <c r="JYL80" s="9"/>
      <c r="JYM80" s="9"/>
      <c r="JYN80" s="3"/>
      <c r="JYO80" s="3"/>
      <c r="JYW80" s="9"/>
      <c r="JYX80" s="9"/>
      <c r="JYY80" s="3"/>
      <c r="JYZ80" s="3"/>
      <c r="JZH80" s="9"/>
      <c r="JZI80" s="9"/>
      <c r="JZJ80" s="3"/>
      <c r="JZK80" s="3"/>
      <c r="JZS80" s="9"/>
      <c r="JZT80" s="9"/>
      <c r="JZU80" s="3"/>
      <c r="JZV80" s="3"/>
      <c r="KAD80" s="9"/>
      <c r="KAE80" s="9"/>
      <c r="KAF80" s="3"/>
      <c r="KAG80" s="3"/>
      <c r="KAO80" s="9"/>
      <c r="KAP80" s="9"/>
      <c r="KAQ80" s="3"/>
      <c r="KAR80" s="3"/>
      <c r="KAZ80" s="9"/>
      <c r="KBA80" s="9"/>
      <c r="KBB80" s="3"/>
      <c r="KBC80" s="3"/>
      <c r="KBK80" s="9"/>
      <c r="KBL80" s="9"/>
      <c r="KBM80" s="3"/>
      <c r="KBN80" s="3"/>
      <c r="KBV80" s="9"/>
      <c r="KBW80" s="9"/>
      <c r="KBX80" s="3"/>
      <c r="KBY80" s="3"/>
      <c r="KCG80" s="9"/>
      <c r="KCH80" s="9"/>
      <c r="KCI80" s="3"/>
      <c r="KCJ80" s="3"/>
      <c r="KCR80" s="9"/>
      <c r="KCS80" s="9"/>
      <c r="KCT80" s="3"/>
      <c r="KCU80" s="3"/>
      <c r="KDC80" s="9"/>
      <c r="KDD80" s="9"/>
      <c r="KDE80" s="3"/>
      <c r="KDF80" s="3"/>
      <c r="KDN80" s="9"/>
      <c r="KDO80" s="9"/>
      <c r="KDP80" s="3"/>
      <c r="KDQ80" s="3"/>
      <c r="KDY80" s="9"/>
      <c r="KDZ80" s="9"/>
      <c r="KEA80" s="3"/>
      <c r="KEB80" s="3"/>
      <c r="KEJ80" s="9"/>
      <c r="KEK80" s="9"/>
      <c r="KEL80" s="3"/>
      <c r="KEM80" s="3"/>
      <c r="KEU80" s="9"/>
      <c r="KEV80" s="9"/>
      <c r="KEW80" s="3"/>
      <c r="KEX80" s="3"/>
      <c r="KFF80" s="9"/>
      <c r="KFG80" s="9"/>
      <c r="KFH80" s="3"/>
      <c r="KFI80" s="3"/>
      <c r="KFQ80" s="9"/>
      <c r="KFR80" s="9"/>
      <c r="KFS80" s="3"/>
      <c r="KFT80" s="3"/>
      <c r="KGB80" s="9"/>
      <c r="KGC80" s="9"/>
      <c r="KGD80" s="3"/>
      <c r="KGE80" s="3"/>
      <c r="KGM80" s="9"/>
      <c r="KGN80" s="9"/>
      <c r="KGO80" s="3"/>
      <c r="KGP80" s="3"/>
      <c r="KGX80" s="9"/>
      <c r="KGY80" s="9"/>
      <c r="KGZ80" s="3"/>
      <c r="KHA80" s="3"/>
      <c r="KHI80" s="9"/>
      <c r="KHJ80" s="9"/>
      <c r="KHK80" s="3"/>
      <c r="KHL80" s="3"/>
      <c r="KHT80" s="9"/>
      <c r="KHU80" s="9"/>
      <c r="KHV80" s="3"/>
      <c r="KHW80" s="3"/>
      <c r="KIE80" s="9"/>
      <c r="KIF80" s="9"/>
      <c r="KIG80" s="3"/>
      <c r="KIH80" s="3"/>
      <c r="KIP80" s="9"/>
      <c r="KIQ80" s="9"/>
      <c r="KIR80" s="3"/>
      <c r="KIS80" s="3"/>
      <c r="KJA80" s="9"/>
      <c r="KJB80" s="9"/>
      <c r="KJC80" s="3"/>
      <c r="KJD80" s="3"/>
      <c r="KJL80" s="9"/>
      <c r="KJM80" s="9"/>
      <c r="KJN80" s="3"/>
      <c r="KJO80" s="3"/>
      <c r="KJW80" s="9"/>
      <c r="KJX80" s="9"/>
      <c r="KJY80" s="3"/>
      <c r="KJZ80" s="3"/>
      <c r="KKH80" s="9"/>
      <c r="KKI80" s="9"/>
      <c r="KKJ80" s="3"/>
      <c r="KKK80" s="3"/>
      <c r="KKS80" s="9"/>
      <c r="KKT80" s="9"/>
      <c r="KKU80" s="3"/>
      <c r="KKV80" s="3"/>
      <c r="KLD80" s="9"/>
      <c r="KLE80" s="9"/>
      <c r="KLF80" s="3"/>
      <c r="KLG80" s="3"/>
      <c r="KLO80" s="9"/>
      <c r="KLP80" s="9"/>
      <c r="KLQ80" s="3"/>
      <c r="KLR80" s="3"/>
      <c r="KLZ80" s="9"/>
      <c r="KMA80" s="9"/>
      <c r="KMB80" s="3"/>
      <c r="KMC80" s="3"/>
      <c r="KMK80" s="9"/>
      <c r="KML80" s="9"/>
      <c r="KMM80" s="3"/>
      <c r="KMN80" s="3"/>
      <c r="KMV80" s="9"/>
      <c r="KMW80" s="9"/>
      <c r="KMX80" s="3"/>
      <c r="KMY80" s="3"/>
      <c r="KNG80" s="9"/>
      <c r="KNH80" s="9"/>
      <c r="KNI80" s="3"/>
      <c r="KNJ80" s="3"/>
      <c r="KNR80" s="9"/>
      <c r="KNS80" s="9"/>
      <c r="KNT80" s="3"/>
      <c r="KNU80" s="3"/>
      <c r="KOC80" s="9"/>
      <c r="KOD80" s="9"/>
      <c r="KOE80" s="3"/>
      <c r="KOF80" s="3"/>
      <c r="KON80" s="9"/>
      <c r="KOO80" s="9"/>
      <c r="KOP80" s="3"/>
      <c r="KOQ80" s="3"/>
      <c r="KOY80" s="9"/>
      <c r="KOZ80" s="9"/>
      <c r="KPA80" s="3"/>
      <c r="KPB80" s="3"/>
      <c r="KPJ80" s="9"/>
      <c r="KPK80" s="9"/>
      <c r="KPL80" s="3"/>
      <c r="KPM80" s="3"/>
      <c r="KPU80" s="9"/>
      <c r="KPV80" s="9"/>
      <c r="KPW80" s="3"/>
      <c r="KPX80" s="3"/>
      <c r="KQF80" s="9"/>
      <c r="KQG80" s="9"/>
      <c r="KQH80" s="3"/>
      <c r="KQI80" s="3"/>
      <c r="KQQ80" s="9"/>
      <c r="KQR80" s="9"/>
      <c r="KQS80" s="3"/>
      <c r="KQT80" s="3"/>
      <c r="KRB80" s="9"/>
      <c r="KRC80" s="9"/>
      <c r="KRD80" s="3"/>
      <c r="KRE80" s="3"/>
      <c r="KRM80" s="9"/>
      <c r="KRN80" s="9"/>
      <c r="KRO80" s="3"/>
      <c r="KRP80" s="3"/>
      <c r="KRX80" s="9"/>
      <c r="KRY80" s="9"/>
      <c r="KRZ80" s="3"/>
      <c r="KSA80" s="3"/>
      <c r="KSI80" s="9"/>
      <c r="KSJ80" s="9"/>
      <c r="KSK80" s="3"/>
      <c r="KSL80" s="3"/>
      <c r="KST80" s="9"/>
      <c r="KSU80" s="9"/>
      <c r="KSV80" s="3"/>
      <c r="KSW80" s="3"/>
      <c r="KTE80" s="9"/>
      <c r="KTF80" s="9"/>
      <c r="KTG80" s="3"/>
      <c r="KTH80" s="3"/>
      <c r="KTP80" s="9"/>
      <c r="KTQ80" s="9"/>
      <c r="KTR80" s="3"/>
      <c r="KTS80" s="3"/>
      <c r="KUA80" s="9"/>
      <c r="KUB80" s="9"/>
      <c r="KUC80" s="3"/>
      <c r="KUD80" s="3"/>
      <c r="KUL80" s="9"/>
      <c r="KUM80" s="9"/>
      <c r="KUN80" s="3"/>
      <c r="KUO80" s="3"/>
      <c r="KUW80" s="9"/>
      <c r="KUX80" s="9"/>
      <c r="KUY80" s="3"/>
      <c r="KUZ80" s="3"/>
      <c r="KVH80" s="9"/>
      <c r="KVI80" s="9"/>
      <c r="KVJ80" s="3"/>
      <c r="KVK80" s="3"/>
      <c r="KVS80" s="9"/>
      <c r="KVT80" s="9"/>
      <c r="KVU80" s="3"/>
      <c r="KVV80" s="3"/>
      <c r="KWD80" s="9"/>
      <c r="KWE80" s="9"/>
      <c r="KWF80" s="3"/>
      <c r="KWG80" s="3"/>
      <c r="KWO80" s="9"/>
      <c r="KWP80" s="9"/>
      <c r="KWQ80" s="3"/>
      <c r="KWR80" s="3"/>
      <c r="KWZ80" s="9"/>
      <c r="KXA80" s="9"/>
      <c r="KXB80" s="3"/>
      <c r="KXC80" s="3"/>
      <c r="KXK80" s="9"/>
      <c r="KXL80" s="9"/>
      <c r="KXM80" s="3"/>
      <c r="KXN80" s="3"/>
      <c r="KXV80" s="9"/>
      <c r="KXW80" s="9"/>
      <c r="KXX80" s="3"/>
      <c r="KXY80" s="3"/>
      <c r="KYG80" s="9"/>
      <c r="KYH80" s="9"/>
      <c r="KYI80" s="3"/>
      <c r="KYJ80" s="3"/>
      <c r="KYR80" s="9"/>
      <c r="KYS80" s="9"/>
      <c r="KYT80" s="3"/>
      <c r="KYU80" s="3"/>
      <c r="KZC80" s="9"/>
      <c r="KZD80" s="9"/>
      <c r="KZE80" s="3"/>
      <c r="KZF80" s="3"/>
      <c r="KZN80" s="9"/>
      <c r="KZO80" s="9"/>
      <c r="KZP80" s="3"/>
      <c r="KZQ80" s="3"/>
      <c r="KZY80" s="9"/>
      <c r="KZZ80" s="9"/>
      <c r="LAA80" s="3"/>
      <c r="LAB80" s="3"/>
      <c r="LAJ80" s="9"/>
      <c r="LAK80" s="9"/>
      <c r="LAL80" s="3"/>
      <c r="LAM80" s="3"/>
      <c r="LAU80" s="9"/>
      <c r="LAV80" s="9"/>
      <c r="LAW80" s="3"/>
      <c r="LAX80" s="3"/>
      <c r="LBF80" s="9"/>
      <c r="LBG80" s="9"/>
      <c r="LBH80" s="3"/>
      <c r="LBI80" s="3"/>
      <c r="LBQ80" s="9"/>
      <c r="LBR80" s="9"/>
      <c r="LBS80" s="3"/>
      <c r="LBT80" s="3"/>
      <c r="LCB80" s="9"/>
      <c r="LCC80" s="9"/>
      <c r="LCD80" s="3"/>
      <c r="LCE80" s="3"/>
      <c r="LCM80" s="9"/>
      <c r="LCN80" s="9"/>
      <c r="LCO80" s="3"/>
      <c r="LCP80" s="3"/>
      <c r="LCX80" s="9"/>
      <c r="LCY80" s="9"/>
      <c r="LCZ80" s="3"/>
      <c r="LDA80" s="3"/>
      <c r="LDI80" s="9"/>
      <c r="LDJ80" s="9"/>
      <c r="LDK80" s="3"/>
      <c r="LDL80" s="3"/>
      <c r="LDT80" s="9"/>
      <c r="LDU80" s="9"/>
      <c r="LDV80" s="3"/>
      <c r="LDW80" s="3"/>
      <c r="LEE80" s="9"/>
      <c r="LEF80" s="9"/>
      <c r="LEG80" s="3"/>
      <c r="LEH80" s="3"/>
      <c r="LEP80" s="9"/>
      <c r="LEQ80" s="9"/>
      <c r="LER80" s="3"/>
      <c r="LES80" s="3"/>
      <c r="LFA80" s="9"/>
      <c r="LFB80" s="9"/>
      <c r="LFC80" s="3"/>
      <c r="LFD80" s="3"/>
      <c r="LFL80" s="9"/>
      <c r="LFM80" s="9"/>
      <c r="LFN80" s="3"/>
      <c r="LFO80" s="3"/>
      <c r="LFW80" s="9"/>
      <c r="LFX80" s="9"/>
      <c r="LFY80" s="3"/>
      <c r="LFZ80" s="3"/>
      <c r="LGH80" s="9"/>
      <c r="LGI80" s="9"/>
      <c r="LGJ80" s="3"/>
      <c r="LGK80" s="3"/>
      <c r="LGS80" s="9"/>
      <c r="LGT80" s="9"/>
      <c r="LGU80" s="3"/>
      <c r="LGV80" s="3"/>
      <c r="LHD80" s="9"/>
      <c r="LHE80" s="9"/>
      <c r="LHF80" s="3"/>
      <c r="LHG80" s="3"/>
      <c r="LHO80" s="9"/>
      <c r="LHP80" s="9"/>
      <c r="LHQ80" s="3"/>
      <c r="LHR80" s="3"/>
      <c r="LHZ80" s="9"/>
      <c r="LIA80" s="9"/>
      <c r="LIB80" s="3"/>
      <c r="LIC80" s="3"/>
      <c r="LIK80" s="9"/>
      <c r="LIL80" s="9"/>
      <c r="LIM80" s="3"/>
      <c r="LIN80" s="3"/>
      <c r="LIV80" s="9"/>
      <c r="LIW80" s="9"/>
      <c r="LIX80" s="3"/>
      <c r="LIY80" s="3"/>
      <c r="LJG80" s="9"/>
      <c r="LJH80" s="9"/>
      <c r="LJI80" s="3"/>
      <c r="LJJ80" s="3"/>
      <c r="LJR80" s="9"/>
      <c r="LJS80" s="9"/>
      <c r="LJT80" s="3"/>
      <c r="LJU80" s="3"/>
      <c r="LKC80" s="9"/>
      <c r="LKD80" s="9"/>
      <c r="LKE80" s="3"/>
      <c r="LKF80" s="3"/>
      <c r="LKN80" s="9"/>
      <c r="LKO80" s="9"/>
      <c r="LKP80" s="3"/>
      <c r="LKQ80" s="3"/>
      <c r="LKY80" s="9"/>
      <c r="LKZ80" s="9"/>
      <c r="LLA80" s="3"/>
      <c r="LLB80" s="3"/>
      <c r="LLJ80" s="9"/>
      <c r="LLK80" s="9"/>
      <c r="LLL80" s="3"/>
      <c r="LLM80" s="3"/>
      <c r="LLU80" s="9"/>
      <c r="LLV80" s="9"/>
      <c r="LLW80" s="3"/>
      <c r="LLX80" s="3"/>
      <c r="LMF80" s="9"/>
      <c r="LMG80" s="9"/>
      <c r="LMH80" s="3"/>
      <c r="LMI80" s="3"/>
      <c r="LMQ80" s="9"/>
      <c r="LMR80" s="9"/>
      <c r="LMS80" s="3"/>
      <c r="LMT80" s="3"/>
      <c r="LNB80" s="9"/>
      <c r="LNC80" s="9"/>
      <c r="LND80" s="3"/>
      <c r="LNE80" s="3"/>
      <c r="LNM80" s="9"/>
      <c r="LNN80" s="9"/>
      <c r="LNO80" s="3"/>
      <c r="LNP80" s="3"/>
      <c r="LNX80" s="9"/>
      <c r="LNY80" s="9"/>
      <c r="LNZ80" s="3"/>
      <c r="LOA80" s="3"/>
      <c r="LOI80" s="9"/>
      <c r="LOJ80" s="9"/>
      <c r="LOK80" s="3"/>
      <c r="LOL80" s="3"/>
      <c r="LOT80" s="9"/>
      <c r="LOU80" s="9"/>
      <c r="LOV80" s="3"/>
      <c r="LOW80" s="3"/>
      <c r="LPE80" s="9"/>
      <c r="LPF80" s="9"/>
      <c r="LPG80" s="3"/>
      <c r="LPH80" s="3"/>
      <c r="LPP80" s="9"/>
      <c r="LPQ80" s="9"/>
      <c r="LPR80" s="3"/>
      <c r="LPS80" s="3"/>
      <c r="LQA80" s="9"/>
      <c r="LQB80" s="9"/>
      <c r="LQC80" s="3"/>
      <c r="LQD80" s="3"/>
      <c r="LQL80" s="9"/>
      <c r="LQM80" s="9"/>
      <c r="LQN80" s="3"/>
      <c r="LQO80" s="3"/>
      <c r="LQW80" s="9"/>
      <c r="LQX80" s="9"/>
      <c r="LQY80" s="3"/>
      <c r="LQZ80" s="3"/>
      <c r="LRH80" s="9"/>
      <c r="LRI80" s="9"/>
      <c r="LRJ80" s="3"/>
      <c r="LRK80" s="3"/>
      <c r="LRS80" s="9"/>
      <c r="LRT80" s="9"/>
      <c r="LRU80" s="3"/>
      <c r="LRV80" s="3"/>
      <c r="LSD80" s="9"/>
      <c r="LSE80" s="9"/>
      <c r="LSF80" s="3"/>
      <c r="LSG80" s="3"/>
      <c r="LSO80" s="9"/>
      <c r="LSP80" s="9"/>
      <c r="LSQ80" s="3"/>
      <c r="LSR80" s="3"/>
      <c r="LSZ80" s="9"/>
      <c r="LTA80" s="9"/>
      <c r="LTB80" s="3"/>
      <c r="LTC80" s="3"/>
      <c r="LTK80" s="9"/>
      <c r="LTL80" s="9"/>
      <c r="LTM80" s="3"/>
      <c r="LTN80" s="3"/>
      <c r="LTV80" s="9"/>
      <c r="LTW80" s="9"/>
      <c r="LTX80" s="3"/>
      <c r="LTY80" s="3"/>
      <c r="LUG80" s="9"/>
      <c r="LUH80" s="9"/>
      <c r="LUI80" s="3"/>
      <c r="LUJ80" s="3"/>
      <c r="LUR80" s="9"/>
      <c r="LUS80" s="9"/>
      <c r="LUT80" s="3"/>
      <c r="LUU80" s="3"/>
      <c r="LVC80" s="9"/>
      <c r="LVD80" s="9"/>
      <c r="LVE80" s="3"/>
      <c r="LVF80" s="3"/>
      <c r="LVN80" s="9"/>
      <c r="LVO80" s="9"/>
      <c r="LVP80" s="3"/>
      <c r="LVQ80" s="3"/>
      <c r="LVY80" s="9"/>
      <c r="LVZ80" s="9"/>
      <c r="LWA80" s="3"/>
      <c r="LWB80" s="3"/>
      <c r="LWJ80" s="9"/>
      <c r="LWK80" s="9"/>
      <c r="LWL80" s="3"/>
      <c r="LWM80" s="3"/>
      <c r="LWU80" s="9"/>
      <c r="LWV80" s="9"/>
      <c r="LWW80" s="3"/>
      <c r="LWX80" s="3"/>
      <c r="LXF80" s="9"/>
      <c r="LXG80" s="9"/>
      <c r="LXH80" s="3"/>
      <c r="LXI80" s="3"/>
      <c r="LXQ80" s="9"/>
      <c r="LXR80" s="9"/>
      <c r="LXS80" s="3"/>
      <c r="LXT80" s="3"/>
      <c r="LYB80" s="9"/>
      <c r="LYC80" s="9"/>
      <c r="LYD80" s="3"/>
      <c r="LYE80" s="3"/>
      <c r="LYM80" s="9"/>
      <c r="LYN80" s="9"/>
      <c r="LYO80" s="3"/>
      <c r="LYP80" s="3"/>
      <c r="LYX80" s="9"/>
      <c r="LYY80" s="9"/>
      <c r="LYZ80" s="3"/>
      <c r="LZA80" s="3"/>
      <c r="LZI80" s="9"/>
      <c r="LZJ80" s="9"/>
      <c r="LZK80" s="3"/>
      <c r="LZL80" s="3"/>
      <c r="LZT80" s="9"/>
      <c r="LZU80" s="9"/>
      <c r="LZV80" s="3"/>
      <c r="LZW80" s="3"/>
      <c r="MAE80" s="9"/>
      <c r="MAF80" s="9"/>
      <c r="MAG80" s="3"/>
      <c r="MAH80" s="3"/>
      <c r="MAP80" s="9"/>
      <c r="MAQ80" s="9"/>
      <c r="MAR80" s="3"/>
      <c r="MAS80" s="3"/>
      <c r="MBA80" s="9"/>
      <c r="MBB80" s="9"/>
      <c r="MBC80" s="3"/>
      <c r="MBD80" s="3"/>
      <c r="MBL80" s="9"/>
      <c r="MBM80" s="9"/>
      <c r="MBN80" s="3"/>
      <c r="MBO80" s="3"/>
      <c r="MBW80" s="9"/>
      <c r="MBX80" s="9"/>
      <c r="MBY80" s="3"/>
      <c r="MBZ80" s="3"/>
      <c r="MCH80" s="9"/>
      <c r="MCI80" s="9"/>
      <c r="MCJ80" s="3"/>
      <c r="MCK80" s="3"/>
      <c r="MCS80" s="9"/>
      <c r="MCT80" s="9"/>
      <c r="MCU80" s="3"/>
      <c r="MCV80" s="3"/>
      <c r="MDD80" s="9"/>
      <c r="MDE80" s="9"/>
      <c r="MDF80" s="3"/>
      <c r="MDG80" s="3"/>
      <c r="MDO80" s="9"/>
      <c r="MDP80" s="9"/>
      <c r="MDQ80" s="3"/>
      <c r="MDR80" s="3"/>
      <c r="MDZ80" s="9"/>
      <c r="MEA80" s="9"/>
      <c r="MEB80" s="3"/>
      <c r="MEC80" s="3"/>
      <c r="MEK80" s="9"/>
      <c r="MEL80" s="9"/>
      <c r="MEM80" s="3"/>
      <c r="MEN80" s="3"/>
      <c r="MEV80" s="9"/>
      <c r="MEW80" s="9"/>
      <c r="MEX80" s="3"/>
      <c r="MEY80" s="3"/>
      <c r="MFG80" s="9"/>
      <c r="MFH80" s="9"/>
      <c r="MFI80" s="3"/>
      <c r="MFJ80" s="3"/>
      <c r="MFR80" s="9"/>
      <c r="MFS80" s="9"/>
      <c r="MFT80" s="3"/>
      <c r="MFU80" s="3"/>
      <c r="MGC80" s="9"/>
      <c r="MGD80" s="9"/>
      <c r="MGE80" s="3"/>
      <c r="MGF80" s="3"/>
      <c r="MGN80" s="9"/>
      <c r="MGO80" s="9"/>
      <c r="MGP80" s="3"/>
      <c r="MGQ80" s="3"/>
      <c r="MGY80" s="9"/>
      <c r="MGZ80" s="9"/>
      <c r="MHA80" s="3"/>
      <c r="MHB80" s="3"/>
      <c r="MHJ80" s="9"/>
      <c r="MHK80" s="9"/>
      <c r="MHL80" s="3"/>
      <c r="MHM80" s="3"/>
      <c r="MHU80" s="9"/>
      <c r="MHV80" s="9"/>
      <c r="MHW80" s="3"/>
      <c r="MHX80" s="3"/>
      <c r="MIF80" s="9"/>
      <c r="MIG80" s="9"/>
      <c r="MIH80" s="3"/>
      <c r="MII80" s="3"/>
      <c r="MIQ80" s="9"/>
      <c r="MIR80" s="9"/>
      <c r="MIS80" s="3"/>
      <c r="MIT80" s="3"/>
      <c r="MJB80" s="9"/>
      <c r="MJC80" s="9"/>
      <c r="MJD80" s="3"/>
      <c r="MJE80" s="3"/>
      <c r="MJM80" s="9"/>
      <c r="MJN80" s="9"/>
      <c r="MJO80" s="3"/>
      <c r="MJP80" s="3"/>
      <c r="MJX80" s="9"/>
      <c r="MJY80" s="9"/>
      <c r="MJZ80" s="3"/>
      <c r="MKA80" s="3"/>
      <c r="MKI80" s="9"/>
      <c r="MKJ80" s="9"/>
      <c r="MKK80" s="3"/>
      <c r="MKL80" s="3"/>
      <c r="MKT80" s="9"/>
      <c r="MKU80" s="9"/>
      <c r="MKV80" s="3"/>
      <c r="MKW80" s="3"/>
      <c r="MLE80" s="9"/>
      <c r="MLF80" s="9"/>
      <c r="MLG80" s="3"/>
      <c r="MLH80" s="3"/>
      <c r="MLP80" s="9"/>
      <c r="MLQ80" s="9"/>
      <c r="MLR80" s="3"/>
      <c r="MLS80" s="3"/>
      <c r="MMA80" s="9"/>
      <c r="MMB80" s="9"/>
      <c r="MMC80" s="3"/>
      <c r="MMD80" s="3"/>
      <c r="MML80" s="9"/>
      <c r="MMM80" s="9"/>
      <c r="MMN80" s="3"/>
      <c r="MMO80" s="3"/>
      <c r="MMW80" s="9"/>
      <c r="MMX80" s="9"/>
      <c r="MMY80" s="3"/>
      <c r="MMZ80" s="3"/>
      <c r="MNH80" s="9"/>
      <c r="MNI80" s="9"/>
      <c r="MNJ80" s="3"/>
      <c r="MNK80" s="3"/>
      <c r="MNS80" s="9"/>
      <c r="MNT80" s="9"/>
      <c r="MNU80" s="3"/>
      <c r="MNV80" s="3"/>
      <c r="MOD80" s="9"/>
      <c r="MOE80" s="9"/>
      <c r="MOF80" s="3"/>
      <c r="MOG80" s="3"/>
      <c r="MOO80" s="9"/>
      <c r="MOP80" s="9"/>
      <c r="MOQ80" s="3"/>
      <c r="MOR80" s="3"/>
      <c r="MOZ80" s="9"/>
      <c r="MPA80" s="9"/>
      <c r="MPB80" s="3"/>
      <c r="MPC80" s="3"/>
      <c r="MPK80" s="9"/>
      <c r="MPL80" s="9"/>
      <c r="MPM80" s="3"/>
      <c r="MPN80" s="3"/>
      <c r="MPV80" s="9"/>
      <c r="MPW80" s="9"/>
      <c r="MPX80" s="3"/>
      <c r="MPY80" s="3"/>
      <c r="MQG80" s="9"/>
      <c r="MQH80" s="9"/>
      <c r="MQI80" s="3"/>
      <c r="MQJ80" s="3"/>
      <c r="MQR80" s="9"/>
      <c r="MQS80" s="9"/>
      <c r="MQT80" s="3"/>
      <c r="MQU80" s="3"/>
      <c r="MRC80" s="9"/>
      <c r="MRD80" s="9"/>
      <c r="MRE80" s="3"/>
      <c r="MRF80" s="3"/>
      <c r="MRN80" s="9"/>
      <c r="MRO80" s="9"/>
      <c r="MRP80" s="3"/>
      <c r="MRQ80" s="3"/>
      <c r="MRY80" s="9"/>
      <c r="MRZ80" s="9"/>
      <c r="MSA80" s="3"/>
      <c r="MSB80" s="3"/>
      <c r="MSJ80" s="9"/>
      <c r="MSK80" s="9"/>
      <c r="MSL80" s="3"/>
      <c r="MSM80" s="3"/>
      <c r="MSU80" s="9"/>
      <c r="MSV80" s="9"/>
      <c r="MSW80" s="3"/>
      <c r="MSX80" s="3"/>
      <c r="MTF80" s="9"/>
      <c r="MTG80" s="9"/>
      <c r="MTH80" s="3"/>
      <c r="MTI80" s="3"/>
      <c r="MTQ80" s="9"/>
      <c r="MTR80" s="9"/>
      <c r="MTS80" s="3"/>
      <c r="MTT80" s="3"/>
      <c r="MUB80" s="9"/>
      <c r="MUC80" s="9"/>
      <c r="MUD80" s="3"/>
      <c r="MUE80" s="3"/>
      <c r="MUM80" s="9"/>
      <c r="MUN80" s="9"/>
      <c r="MUO80" s="3"/>
      <c r="MUP80" s="3"/>
      <c r="MUX80" s="9"/>
      <c r="MUY80" s="9"/>
      <c r="MUZ80" s="3"/>
      <c r="MVA80" s="3"/>
      <c r="MVI80" s="9"/>
      <c r="MVJ80" s="9"/>
      <c r="MVK80" s="3"/>
      <c r="MVL80" s="3"/>
      <c r="MVT80" s="9"/>
      <c r="MVU80" s="9"/>
      <c r="MVV80" s="3"/>
      <c r="MVW80" s="3"/>
      <c r="MWE80" s="9"/>
      <c r="MWF80" s="9"/>
      <c r="MWG80" s="3"/>
      <c r="MWH80" s="3"/>
      <c r="MWP80" s="9"/>
      <c r="MWQ80" s="9"/>
      <c r="MWR80" s="3"/>
      <c r="MWS80" s="3"/>
      <c r="MXA80" s="9"/>
      <c r="MXB80" s="9"/>
      <c r="MXC80" s="3"/>
      <c r="MXD80" s="3"/>
      <c r="MXL80" s="9"/>
      <c r="MXM80" s="9"/>
      <c r="MXN80" s="3"/>
      <c r="MXO80" s="3"/>
      <c r="MXW80" s="9"/>
      <c r="MXX80" s="9"/>
      <c r="MXY80" s="3"/>
      <c r="MXZ80" s="3"/>
      <c r="MYH80" s="9"/>
      <c r="MYI80" s="9"/>
      <c r="MYJ80" s="3"/>
      <c r="MYK80" s="3"/>
      <c r="MYS80" s="9"/>
      <c r="MYT80" s="9"/>
      <c r="MYU80" s="3"/>
      <c r="MYV80" s="3"/>
      <c r="MZD80" s="9"/>
      <c r="MZE80" s="9"/>
      <c r="MZF80" s="3"/>
      <c r="MZG80" s="3"/>
      <c r="MZO80" s="9"/>
      <c r="MZP80" s="9"/>
      <c r="MZQ80" s="3"/>
      <c r="MZR80" s="3"/>
      <c r="MZZ80" s="9"/>
      <c r="NAA80" s="9"/>
      <c r="NAB80" s="3"/>
      <c r="NAC80" s="3"/>
      <c r="NAK80" s="9"/>
      <c r="NAL80" s="9"/>
      <c r="NAM80" s="3"/>
      <c r="NAN80" s="3"/>
      <c r="NAV80" s="9"/>
      <c r="NAW80" s="9"/>
      <c r="NAX80" s="3"/>
      <c r="NAY80" s="3"/>
      <c r="NBG80" s="9"/>
      <c r="NBH80" s="9"/>
      <c r="NBI80" s="3"/>
      <c r="NBJ80" s="3"/>
      <c r="NBR80" s="9"/>
      <c r="NBS80" s="9"/>
      <c r="NBT80" s="3"/>
      <c r="NBU80" s="3"/>
      <c r="NCC80" s="9"/>
      <c r="NCD80" s="9"/>
      <c r="NCE80" s="3"/>
      <c r="NCF80" s="3"/>
      <c r="NCN80" s="9"/>
      <c r="NCO80" s="9"/>
      <c r="NCP80" s="3"/>
      <c r="NCQ80" s="3"/>
      <c r="NCY80" s="9"/>
      <c r="NCZ80" s="9"/>
      <c r="NDA80" s="3"/>
      <c r="NDB80" s="3"/>
      <c r="NDJ80" s="9"/>
      <c r="NDK80" s="9"/>
      <c r="NDL80" s="3"/>
      <c r="NDM80" s="3"/>
      <c r="NDU80" s="9"/>
      <c r="NDV80" s="9"/>
      <c r="NDW80" s="3"/>
      <c r="NDX80" s="3"/>
      <c r="NEF80" s="9"/>
      <c r="NEG80" s="9"/>
      <c r="NEH80" s="3"/>
      <c r="NEI80" s="3"/>
      <c r="NEQ80" s="9"/>
      <c r="NER80" s="9"/>
      <c r="NES80" s="3"/>
      <c r="NET80" s="3"/>
      <c r="NFB80" s="9"/>
      <c r="NFC80" s="9"/>
      <c r="NFD80" s="3"/>
      <c r="NFE80" s="3"/>
      <c r="NFM80" s="9"/>
      <c r="NFN80" s="9"/>
      <c r="NFO80" s="3"/>
      <c r="NFP80" s="3"/>
      <c r="NFX80" s="9"/>
      <c r="NFY80" s="9"/>
      <c r="NFZ80" s="3"/>
      <c r="NGA80" s="3"/>
      <c r="NGI80" s="9"/>
      <c r="NGJ80" s="9"/>
      <c r="NGK80" s="3"/>
      <c r="NGL80" s="3"/>
      <c r="NGT80" s="9"/>
      <c r="NGU80" s="9"/>
      <c r="NGV80" s="3"/>
      <c r="NGW80" s="3"/>
      <c r="NHE80" s="9"/>
      <c r="NHF80" s="9"/>
      <c r="NHG80" s="3"/>
      <c r="NHH80" s="3"/>
      <c r="NHP80" s="9"/>
      <c r="NHQ80" s="9"/>
      <c r="NHR80" s="3"/>
      <c r="NHS80" s="3"/>
      <c r="NIA80" s="9"/>
      <c r="NIB80" s="9"/>
      <c r="NIC80" s="3"/>
      <c r="NID80" s="3"/>
      <c r="NIL80" s="9"/>
      <c r="NIM80" s="9"/>
      <c r="NIN80" s="3"/>
      <c r="NIO80" s="3"/>
      <c r="NIW80" s="9"/>
      <c r="NIX80" s="9"/>
      <c r="NIY80" s="3"/>
      <c r="NIZ80" s="3"/>
      <c r="NJH80" s="9"/>
      <c r="NJI80" s="9"/>
      <c r="NJJ80" s="3"/>
      <c r="NJK80" s="3"/>
      <c r="NJS80" s="9"/>
      <c r="NJT80" s="9"/>
      <c r="NJU80" s="3"/>
      <c r="NJV80" s="3"/>
      <c r="NKD80" s="9"/>
      <c r="NKE80" s="9"/>
      <c r="NKF80" s="3"/>
      <c r="NKG80" s="3"/>
      <c r="NKO80" s="9"/>
      <c r="NKP80" s="9"/>
      <c r="NKQ80" s="3"/>
      <c r="NKR80" s="3"/>
      <c r="NKZ80" s="9"/>
      <c r="NLA80" s="9"/>
      <c r="NLB80" s="3"/>
      <c r="NLC80" s="3"/>
      <c r="NLK80" s="9"/>
      <c r="NLL80" s="9"/>
      <c r="NLM80" s="3"/>
      <c r="NLN80" s="3"/>
      <c r="NLV80" s="9"/>
      <c r="NLW80" s="9"/>
      <c r="NLX80" s="3"/>
      <c r="NLY80" s="3"/>
      <c r="NMG80" s="9"/>
      <c r="NMH80" s="9"/>
      <c r="NMI80" s="3"/>
      <c r="NMJ80" s="3"/>
      <c r="NMR80" s="9"/>
      <c r="NMS80" s="9"/>
      <c r="NMT80" s="3"/>
      <c r="NMU80" s="3"/>
      <c r="NNC80" s="9"/>
      <c r="NND80" s="9"/>
      <c r="NNE80" s="3"/>
      <c r="NNF80" s="3"/>
      <c r="NNN80" s="9"/>
      <c r="NNO80" s="9"/>
      <c r="NNP80" s="3"/>
      <c r="NNQ80" s="3"/>
      <c r="NNY80" s="9"/>
      <c r="NNZ80" s="9"/>
      <c r="NOA80" s="3"/>
      <c r="NOB80" s="3"/>
      <c r="NOJ80" s="9"/>
      <c r="NOK80" s="9"/>
      <c r="NOL80" s="3"/>
      <c r="NOM80" s="3"/>
      <c r="NOU80" s="9"/>
      <c r="NOV80" s="9"/>
      <c r="NOW80" s="3"/>
      <c r="NOX80" s="3"/>
      <c r="NPF80" s="9"/>
      <c r="NPG80" s="9"/>
      <c r="NPH80" s="3"/>
      <c r="NPI80" s="3"/>
      <c r="NPQ80" s="9"/>
      <c r="NPR80" s="9"/>
      <c r="NPS80" s="3"/>
      <c r="NPT80" s="3"/>
      <c r="NQB80" s="9"/>
      <c r="NQC80" s="9"/>
      <c r="NQD80" s="3"/>
      <c r="NQE80" s="3"/>
      <c r="NQM80" s="9"/>
      <c r="NQN80" s="9"/>
      <c r="NQO80" s="3"/>
      <c r="NQP80" s="3"/>
      <c r="NQX80" s="9"/>
      <c r="NQY80" s="9"/>
      <c r="NQZ80" s="3"/>
      <c r="NRA80" s="3"/>
      <c r="NRI80" s="9"/>
      <c r="NRJ80" s="9"/>
      <c r="NRK80" s="3"/>
      <c r="NRL80" s="3"/>
      <c r="NRT80" s="9"/>
      <c r="NRU80" s="9"/>
      <c r="NRV80" s="3"/>
      <c r="NRW80" s="3"/>
      <c r="NSE80" s="9"/>
      <c r="NSF80" s="9"/>
      <c r="NSG80" s="3"/>
      <c r="NSH80" s="3"/>
      <c r="NSP80" s="9"/>
      <c r="NSQ80" s="9"/>
      <c r="NSR80" s="3"/>
      <c r="NSS80" s="3"/>
      <c r="NTA80" s="9"/>
      <c r="NTB80" s="9"/>
      <c r="NTC80" s="3"/>
      <c r="NTD80" s="3"/>
      <c r="NTL80" s="9"/>
      <c r="NTM80" s="9"/>
      <c r="NTN80" s="3"/>
      <c r="NTO80" s="3"/>
      <c r="NTW80" s="9"/>
      <c r="NTX80" s="9"/>
      <c r="NTY80" s="3"/>
      <c r="NTZ80" s="3"/>
      <c r="NUH80" s="9"/>
      <c r="NUI80" s="9"/>
      <c r="NUJ80" s="3"/>
      <c r="NUK80" s="3"/>
      <c r="NUS80" s="9"/>
      <c r="NUT80" s="9"/>
      <c r="NUU80" s="3"/>
      <c r="NUV80" s="3"/>
      <c r="NVD80" s="9"/>
      <c r="NVE80" s="9"/>
      <c r="NVF80" s="3"/>
      <c r="NVG80" s="3"/>
      <c r="NVO80" s="9"/>
      <c r="NVP80" s="9"/>
      <c r="NVQ80" s="3"/>
      <c r="NVR80" s="3"/>
      <c r="NVZ80" s="9"/>
      <c r="NWA80" s="9"/>
      <c r="NWB80" s="3"/>
      <c r="NWC80" s="3"/>
      <c r="NWK80" s="9"/>
      <c r="NWL80" s="9"/>
      <c r="NWM80" s="3"/>
      <c r="NWN80" s="3"/>
      <c r="NWV80" s="9"/>
      <c r="NWW80" s="9"/>
      <c r="NWX80" s="3"/>
      <c r="NWY80" s="3"/>
      <c r="NXG80" s="9"/>
      <c r="NXH80" s="9"/>
      <c r="NXI80" s="3"/>
      <c r="NXJ80" s="3"/>
      <c r="NXR80" s="9"/>
      <c r="NXS80" s="9"/>
      <c r="NXT80" s="3"/>
      <c r="NXU80" s="3"/>
      <c r="NYC80" s="9"/>
      <c r="NYD80" s="9"/>
      <c r="NYE80" s="3"/>
      <c r="NYF80" s="3"/>
      <c r="NYN80" s="9"/>
      <c r="NYO80" s="9"/>
      <c r="NYP80" s="3"/>
      <c r="NYQ80" s="3"/>
      <c r="NYY80" s="9"/>
      <c r="NYZ80" s="9"/>
      <c r="NZA80" s="3"/>
      <c r="NZB80" s="3"/>
      <c r="NZJ80" s="9"/>
      <c r="NZK80" s="9"/>
      <c r="NZL80" s="3"/>
      <c r="NZM80" s="3"/>
      <c r="NZU80" s="9"/>
      <c r="NZV80" s="9"/>
      <c r="NZW80" s="3"/>
      <c r="NZX80" s="3"/>
      <c r="OAF80" s="9"/>
      <c r="OAG80" s="9"/>
      <c r="OAH80" s="3"/>
      <c r="OAI80" s="3"/>
      <c r="OAQ80" s="9"/>
      <c r="OAR80" s="9"/>
      <c r="OAS80" s="3"/>
      <c r="OAT80" s="3"/>
      <c r="OBB80" s="9"/>
      <c r="OBC80" s="9"/>
      <c r="OBD80" s="3"/>
      <c r="OBE80" s="3"/>
      <c r="OBM80" s="9"/>
      <c r="OBN80" s="9"/>
      <c r="OBO80" s="3"/>
      <c r="OBP80" s="3"/>
      <c r="OBX80" s="9"/>
      <c r="OBY80" s="9"/>
      <c r="OBZ80" s="3"/>
      <c r="OCA80" s="3"/>
      <c r="OCI80" s="9"/>
      <c r="OCJ80" s="9"/>
      <c r="OCK80" s="3"/>
      <c r="OCL80" s="3"/>
      <c r="OCT80" s="9"/>
      <c r="OCU80" s="9"/>
      <c r="OCV80" s="3"/>
      <c r="OCW80" s="3"/>
      <c r="ODE80" s="9"/>
      <c r="ODF80" s="9"/>
      <c r="ODG80" s="3"/>
      <c r="ODH80" s="3"/>
      <c r="ODP80" s="9"/>
      <c r="ODQ80" s="9"/>
      <c r="ODR80" s="3"/>
      <c r="ODS80" s="3"/>
      <c r="OEA80" s="9"/>
      <c r="OEB80" s="9"/>
      <c r="OEC80" s="3"/>
      <c r="OED80" s="3"/>
      <c r="OEL80" s="9"/>
      <c r="OEM80" s="9"/>
      <c r="OEN80" s="3"/>
      <c r="OEO80" s="3"/>
      <c r="OEW80" s="9"/>
      <c r="OEX80" s="9"/>
      <c r="OEY80" s="3"/>
      <c r="OEZ80" s="3"/>
      <c r="OFH80" s="9"/>
      <c r="OFI80" s="9"/>
      <c r="OFJ80" s="3"/>
      <c r="OFK80" s="3"/>
      <c r="OFS80" s="9"/>
      <c r="OFT80" s="9"/>
      <c r="OFU80" s="3"/>
      <c r="OFV80" s="3"/>
      <c r="OGD80" s="9"/>
      <c r="OGE80" s="9"/>
      <c r="OGF80" s="3"/>
      <c r="OGG80" s="3"/>
      <c r="OGO80" s="9"/>
      <c r="OGP80" s="9"/>
      <c r="OGQ80" s="3"/>
      <c r="OGR80" s="3"/>
      <c r="OGZ80" s="9"/>
      <c r="OHA80" s="9"/>
      <c r="OHB80" s="3"/>
      <c r="OHC80" s="3"/>
      <c r="OHK80" s="9"/>
      <c r="OHL80" s="9"/>
      <c r="OHM80" s="3"/>
      <c r="OHN80" s="3"/>
      <c r="OHV80" s="9"/>
      <c r="OHW80" s="9"/>
      <c r="OHX80" s="3"/>
      <c r="OHY80" s="3"/>
      <c r="OIG80" s="9"/>
      <c r="OIH80" s="9"/>
      <c r="OII80" s="3"/>
      <c r="OIJ80" s="3"/>
      <c r="OIR80" s="9"/>
      <c r="OIS80" s="9"/>
      <c r="OIT80" s="3"/>
      <c r="OIU80" s="3"/>
      <c r="OJC80" s="9"/>
      <c r="OJD80" s="9"/>
      <c r="OJE80" s="3"/>
      <c r="OJF80" s="3"/>
      <c r="OJN80" s="9"/>
      <c r="OJO80" s="9"/>
      <c r="OJP80" s="3"/>
      <c r="OJQ80" s="3"/>
      <c r="OJY80" s="9"/>
      <c r="OJZ80" s="9"/>
      <c r="OKA80" s="3"/>
      <c r="OKB80" s="3"/>
      <c r="OKJ80" s="9"/>
      <c r="OKK80" s="9"/>
      <c r="OKL80" s="3"/>
      <c r="OKM80" s="3"/>
      <c r="OKU80" s="9"/>
      <c r="OKV80" s="9"/>
      <c r="OKW80" s="3"/>
      <c r="OKX80" s="3"/>
      <c r="OLF80" s="9"/>
      <c r="OLG80" s="9"/>
      <c r="OLH80" s="3"/>
      <c r="OLI80" s="3"/>
      <c r="OLQ80" s="9"/>
      <c r="OLR80" s="9"/>
      <c r="OLS80" s="3"/>
      <c r="OLT80" s="3"/>
      <c r="OMB80" s="9"/>
      <c r="OMC80" s="9"/>
      <c r="OMD80" s="3"/>
      <c r="OME80" s="3"/>
      <c r="OMM80" s="9"/>
      <c r="OMN80" s="9"/>
      <c r="OMO80" s="3"/>
      <c r="OMP80" s="3"/>
      <c r="OMX80" s="9"/>
      <c r="OMY80" s="9"/>
      <c r="OMZ80" s="3"/>
      <c r="ONA80" s="3"/>
      <c r="ONI80" s="9"/>
      <c r="ONJ80" s="9"/>
      <c r="ONK80" s="3"/>
      <c r="ONL80" s="3"/>
      <c r="ONT80" s="9"/>
      <c r="ONU80" s="9"/>
      <c r="ONV80" s="3"/>
      <c r="ONW80" s="3"/>
      <c r="OOE80" s="9"/>
      <c r="OOF80" s="9"/>
      <c r="OOG80" s="3"/>
      <c r="OOH80" s="3"/>
      <c r="OOP80" s="9"/>
      <c r="OOQ80" s="9"/>
      <c r="OOR80" s="3"/>
      <c r="OOS80" s="3"/>
      <c r="OPA80" s="9"/>
      <c r="OPB80" s="9"/>
      <c r="OPC80" s="3"/>
      <c r="OPD80" s="3"/>
      <c r="OPL80" s="9"/>
      <c r="OPM80" s="9"/>
      <c r="OPN80" s="3"/>
      <c r="OPO80" s="3"/>
      <c r="OPW80" s="9"/>
      <c r="OPX80" s="9"/>
      <c r="OPY80" s="3"/>
      <c r="OPZ80" s="3"/>
      <c r="OQH80" s="9"/>
      <c r="OQI80" s="9"/>
      <c r="OQJ80" s="3"/>
      <c r="OQK80" s="3"/>
      <c r="OQS80" s="9"/>
      <c r="OQT80" s="9"/>
      <c r="OQU80" s="3"/>
      <c r="OQV80" s="3"/>
      <c r="ORD80" s="9"/>
      <c r="ORE80" s="9"/>
      <c r="ORF80" s="3"/>
      <c r="ORG80" s="3"/>
      <c r="ORO80" s="9"/>
      <c r="ORP80" s="9"/>
      <c r="ORQ80" s="3"/>
      <c r="ORR80" s="3"/>
      <c r="ORZ80" s="9"/>
      <c r="OSA80" s="9"/>
      <c r="OSB80" s="3"/>
      <c r="OSC80" s="3"/>
      <c r="OSK80" s="9"/>
      <c r="OSL80" s="9"/>
      <c r="OSM80" s="3"/>
      <c r="OSN80" s="3"/>
      <c r="OSV80" s="9"/>
      <c r="OSW80" s="9"/>
      <c r="OSX80" s="3"/>
      <c r="OSY80" s="3"/>
      <c r="OTG80" s="9"/>
      <c r="OTH80" s="9"/>
      <c r="OTI80" s="3"/>
      <c r="OTJ80" s="3"/>
      <c r="OTR80" s="9"/>
      <c r="OTS80" s="9"/>
      <c r="OTT80" s="3"/>
      <c r="OTU80" s="3"/>
      <c r="OUC80" s="9"/>
      <c r="OUD80" s="9"/>
      <c r="OUE80" s="3"/>
      <c r="OUF80" s="3"/>
      <c r="OUN80" s="9"/>
      <c r="OUO80" s="9"/>
      <c r="OUP80" s="3"/>
      <c r="OUQ80" s="3"/>
      <c r="OUY80" s="9"/>
      <c r="OUZ80" s="9"/>
      <c r="OVA80" s="3"/>
      <c r="OVB80" s="3"/>
      <c r="OVJ80" s="9"/>
      <c r="OVK80" s="9"/>
      <c r="OVL80" s="3"/>
      <c r="OVM80" s="3"/>
      <c r="OVU80" s="9"/>
      <c r="OVV80" s="9"/>
      <c r="OVW80" s="3"/>
      <c r="OVX80" s="3"/>
      <c r="OWF80" s="9"/>
      <c r="OWG80" s="9"/>
      <c r="OWH80" s="3"/>
      <c r="OWI80" s="3"/>
      <c r="OWQ80" s="9"/>
      <c r="OWR80" s="9"/>
      <c r="OWS80" s="3"/>
      <c r="OWT80" s="3"/>
      <c r="OXB80" s="9"/>
      <c r="OXC80" s="9"/>
      <c r="OXD80" s="3"/>
      <c r="OXE80" s="3"/>
      <c r="OXM80" s="9"/>
      <c r="OXN80" s="9"/>
      <c r="OXO80" s="3"/>
      <c r="OXP80" s="3"/>
      <c r="OXX80" s="9"/>
      <c r="OXY80" s="9"/>
      <c r="OXZ80" s="3"/>
      <c r="OYA80" s="3"/>
      <c r="OYI80" s="9"/>
      <c r="OYJ80" s="9"/>
      <c r="OYK80" s="3"/>
      <c r="OYL80" s="3"/>
      <c r="OYT80" s="9"/>
      <c r="OYU80" s="9"/>
      <c r="OYV80" s="3"/>
      <c r="OYW80" s="3"/>
      <c r="OZE80" s="9"/>
      <c r="OZF80" s="9"/>
      <c r="OZG80" s="3"/>
      <c r="OZH80" s="3"/>
      <c r="OZP80" s="9"/>
      <c r="OZQ80" s="9"/>
      <c r="OZR80" s="3"/>
      <c r="OZS80" s="3"/>
      <c r="PAA80" s="9"/>
      <c r="PAB80" s="9"/>
      <c r="PAC80" s="3"/>
      <c r="PAD80" s="3"/>
      <c r="PAL80" s="9"/>
      <c r="PAM80" s="9"/>
      <c r="PAN80" s="3"/>
      <c r="PAO80" s="3"/>
      <c r="PAW80" s="9"/>
      <c r="PAX80" s="9"/>
      <c r="PAY80" s="3"/>
      <c r="PAZ80" s="3"/>
      <c r="PBH80" s="9"/>
      <c r="PBI80" s="9"/>
      <c r="PBJ80" s="3"/>
      <c r="PBK80" s="3"/>
      <c r="PBS80" s="9"/>
      <c r="PBT80" s="9"/>
      <c r="PBU80" s="3"/>
      <c r="PBV80" s="3"/>
      <c r="PCD80" s="9"/>
      <c r="PCE80" s="9"/>
      <c r="PCF80" s="3"/>
      <c r="PCG80" s="3"/>
      <c r="PCO80" s="9"/>
      <c r="PCP80" s="9"/>
      <c r="PCQ80" s="3"/>
      <c r="PCR80" s="3"/>
      <c r="PCZ80" s="9"/>
      <c r="PDA80" s="9"/>
      <c r="PDB80" s="3"/>
      <c r="PDC80" s="3"/>
      <c r="PDK80" s="9"/>
      <c r="PDL80" s="9"/>
      <c r="PDM80" s="3"/>
      <c r="PDN80" s="3"/>
      <c r="PDV80" s="9"/>
      <c r="PDW80" s="9"/>
      <c r="PDX80" s="3"/>
      <c r="PDY80" s="3"/>
      <c r="PEG80" s="9"/>
      <c r="PEH80" s="9"/>
      <c r="PEI80" s="3"/>
      <c r="PEJ80" s="3"/>
      <c r="PER80" s="9"/>
      <c r="PES80" s="9"/>
      <c r="PET80" s="3"/>
      <c r="PEU80" s="3"/>
      <c r="PFC80" s="9"/>
      <c r="PFD80" s="9"/>
      <c r="PFE80" s="3"/>
      <c r="PFF80" s="3"/>
      <c r="PFN80" s="9"/>
      <c r="PFO80" s="9"/>
      <c r="PFP80" s="3"/>
      <c r="PFQ80" s="3"/>
      <c r="PFY80" s="9"/>
      <c r="PFZ80" s="9"/>
      <c r="PGA80" s="3"/>
      <c r="PGB80" s="3"/>
      <c r="PGJ80" s="9"/>
      <c r="PGK80" s="9"/>
      <c r="PGL80" s="3"/>
      <c r="PGM80" s="3"/>
      <c r="PGU80" s="9"/>
      <c r="PGV80" s="9"/>
      <c r="PGW80" s="3"/>
      <c r="PGX80" s="3"/>
      <c r="PHF80" s="9"/>
      <c r="PHG80" s="9"/>
      <c r="PHH80" s="3"/>
      <c r="PHI80" s="3"/>
      <c r="PHQ80" s="9"/>
      <c r="PHR80" s="9"/>
      <c r="PHS80" s="3"/>
      <c r="PHT80" s="3"/>
      <c r="PIB80" s="9"/>
      <c r="PIC80" s="9"/>
      <c r="PID80" s="3"/>
      <c r="PIE80" s="3"/>
      <c r="PIM80" s="9"/>
      <c r="PIN80" s="9"/>
      <c r="PIO80" s="3"/>
      <c r="PIP80" s="3"/>
      <c r="PIX80" s="9"/>
      <c r="PIY80" s="9"/>
      <c r="PIZ80" s="3"/>
      <c r="PJA80" s="3"/>
      <c r="PJI80" s="9"/>
      <c r="PJJ80" s="9"/>
      <c r="PJK80" s="3"/>
      <c r="PJL80" s="3"/>
      <c r="PJT80" s="9"/>
      <c r="PJU80" s="9"/>
      <c r="PJV80" s="3"/>
      <c r="PJW80" s="3"/>
      <c r="PKE80" s="9"/>
      <c r="PKF80" s="9"/>
      <c r="PKG80" s="3"/>
      <c r="PKH80" s="3"/>
      <c r="PKP80" s="9"/>
      <c r="PKQ80" s="9"/>
      <c r="PKR80" s="3"/>
      <c r="PKS80" s="3"/>
      <c r="PLA80" s="9"/>
      <c r="PLB80" s="9"/>
      <c r="PLC80" s="3"/>
      <c r="PLD80" s="3"/>
      <c r="PLL80" s="9"/>
      <c r="PLM80" s="9"/>
      <c r="PLN80" s="3"/>
      <c r="PLO80" s="3"/>
      <c r="PLW80" s="9"/>
      <c r="PLX80" s="9"/>
      <c r="PLY80" s="3"/>
      <c r="PLZ80" s="3"/>
      <c r="PMH80" s="9"/>
      <c r="PMI80" s="9"/>
      <c r="PMJ80" s="3"/>
      <c r="PMK80" s="3"/>
      <c r="PMS80" s="9"/>
      <c r="PMT80" s="9"/>
      <c r="PMU80" s="3"/>
      <c r="PMV80" s="3"/>
      <c r="PND80" s="9"/>
      <c r="PNE80" s="9"/>
      <c r="PNF80" s="3"/>
      <c r="PNG80" s="3"/>
      <c r="PNO80" s="9"/>
      <c r="PNP80" s="9"/>
      <c r="PNQ80" s="3"/>
      <c r="PNR80" s="3"/>
      <c r="PNZ80" s="9"/>
      <c r="POA80" s="9"/>
      <c r="POB80" s="3"/>
      <c r="POC80" s="3"/>
      <c r="POK80" s="9"/>
      <c r="POL80" s="9"/>
      <c r="POM80" s="3"/>
      <c r="PON80" s="3"/>
      <c r="POV80" s="9"/>
      <c r="POW80" s="9"/>
      <c r="POX80" s="3"/>
      <c r="POY80" s="3"/>
      <c r="PPG80" s="9"/>
      <c r="PPH80" s="9"/>
      <c r="PPI80" s="3"/>
      <c r="PPJ80" s="3"/>
      <c r="PPR80" s="9"/>
      <c r="PPS80" s="9"/>
      <c r="PPT80" s="3"/>
      <c r="PPU80" s="3"/>
      <c r="PQC80" s="9"/>
      <c r="PQD80" s="9"/>
      <c r="PQE80" s="3"/>
      <c r="PQF80" s="3"/>
      <c r="PQN80" s="9"/>
      <c r="PQO80" s="9"/>
      <c r="PQP80" s="3"/>
      <c r="PQQ80" s="3"/>
      <c r="PQY80" s="9"/>
      <c r="PQZ80" s="9"/>
      <c r="PRA80" s="3"/>
      <c r="PRB80" s="3"/>
      <c r="PRJ80" s="9"/>
      <c r="PRK80" s="9"/>
      <c r="PRL80" s="3"/>
      <c r="PRM80" s="3"/>
      <c r="PRU80" s="9"/>
      <c r="PRV80" s="9"/>
      <c r="PRW80" s="3"/>
      <c r="PRX80" s="3"/>
      <c r="PSF80" s="9"/>
      <c r="PSG80" s="9"/>
      <c r="PSH80" s="3"/>
      <c r="PSI80" s="3"/>
      <c r="PSQ80" s="9"/>
      <c r="PSR80" s="9"/>
      <c r="PSS80" s="3"/>
      <c r="PST80" s="3"/>
      <c r="PTB80" s="9"/>
      <c r="PTC80" s="9"/>
      <c r="PTD80" s="3"/>
      <c r="PTE80" s="3"/>
      <c r="PTM80" s="9"/>
      <c r="PTN80" s="9"/>
      <c r="PTO80" s="3"/>
      <c r="PTP80" s="3"/>
      <c r="PTX80" s="9"/>
      <c r="PTY80" s="9"/>
      <c r="PTZ80" s="3"/>
      <c r="PUA80" s="3"/>
      <c r="PUI80" s="9"/>
      <c r="PUJ80" s="9"/>
      <c r="PUK80" s="3"/>
      <c r="PUL80" s="3"/>
      <c r="PUT80" s="9"/>
      <c r="PUU80" s="9"/>
      <c r="PUV80" s="3"/>
      <c r="PUW80" s="3"/>
      <c r="PVE80" s="9"/>
      <c r="PVF80" s="9"/>
      <c r="PVG80" s="3"/>
      <c r="PVH80" s="3"/>
      <c r="PVP80" s="9"/>
      <c r="PVQ80" s="9"/>
      <c r="PVR80" s="3"/>
      <c r="PVS80" s="3"/>
      <c r="PWA80" s="9"/>
      <c r="PWB80" s="9"/>
      <c r="PWC80" s="3"/>
      <c r="PWD80" s="3"/>
      <c r="PWL80" s="9"/>
      <c r="PWM80" s="9"/>
      <c r="PWN80" s="3"/>
      <c r="PWO80" s="3"/>
      <c r="PWW80" s="9"/>
      <c r="PWX80" s="9"/>
      <c r="PWY80" s="3"/>
      <c r="PWZ80" s="3"/>
      <c r="PXH80" s="9"/>
      <c r="PXI80" s="9"/>
      <c r="PXJ80" s="3"/>
      <c r="PXK80" s="3"/>
      <c r="PXS80" s="9"/>
      <c r="PXT80" s="9"/>
      <c r="PXU80" s="3"/>
      <c r="PXV80" s="3"/>
      <c r="PYD80" s="9"/>
      <c r="PYE80" s="9"/>
      <c r="PYF80" s="3"/>
      <c r="PYG80" s="3"/>
      <c r="PYO80" s="9"/>
      <c r="PYP80" s="9"/>
      <c r="PYQ80" s="3"/>
      <c r="PYR80" s="3"/>
      <c r="PYZ80" s="9"/>
      <c r="PZA80" s="9"/>
      <c r="PZB80" s="3"/>
      <c r="PZC80" s="3"/>
      <c r="PZK80" s="9"/>
      <c r="PZL80" s="9"/>
      <c r="PZM80" s="3"/>
      <c r="PZN80" s="3"/>
      <c r="PZV80" s="9"/>
      <c r="PZW80" s="9"/>
      <c r="PZX80" s="3"/>
      <c r="PZY80" s="3"/>
      <c r="QAG80" s="9"/>
      <c r="QAH80" s="9"/>
      <c r="QAI80" s="3"/>
      <c r="QAJ80" s="3"/>
      <c r="QAR80" s="9"/>
      <c r="QAS80" s="9"/>
      <c r="QAT80" s="3"/>
      <c r="QAU80" s="3"/>
      <c r="QBC80" s="9"/>
      <c r="QBD80" s="9"/>
      <c r="QBE80" s="3"/>
      <c r="QBF80" s="3"/>
      <c r="QBN80" s="9"/>
      <c r="QBO80" s="9"/>
      <c r="QBP80" s="3"/>
      <c r="QBQ80" s="3"/>
      <c r="QBY80" s="9"/>
      <c r="QBZ80" s="9"/>
      <c r="QCA80" s="3"/>
      <c r="QCB80" s="3"/>
      <c r="QCJ80" s="9"/>
      <c r="QCK80" s="9"/>
      <c r="QCL80" s="3"/>
      <c r="QCM80" s="3"/>
      <c r="QCU80" s="9"/>
      <c r="QCV80" s="9"/>
      <c r="QCW80" s="3"/>
      <c r="QCX80" s="3"/>
      <c r="QDF80" s="9"/>
      <c r="QDG80" s="9"/>
      <c r="QDH80" s="3"/>
      <c r="QDI80" s="3"/>
      <c r="QDQ80" s="9"/>
      <c r="QDR80" s="9"/>
      <c r="QDS80" s="3"/>
      <c r="QDT80" s="3"/>
      <c r="QEB80" s="9"/>
      <c r="QEC80" s="9"/>
      <c r="QED80" s="3"/>
      <c r="QEE80" s="3"/>
      <c r="QEM80" s="9"/>
      <c r="QEN80" s="9"/>
      <c r="QEO80" s="3"/>
      <c r="QEP80" s="3"/>
      <c r="QEX80" s="9"/>
      <c r="QEY80" s="9"/>
      <c r="QEZ80" s="3"/>
      <c r="QFA80" s="3"/>
      <c r="QFI80" s="9"/>
      <c r="QFJ80" s="9"/>
      <c r="QFK80" s="3"/>
      <c r="QFL80" s="3"/>
      <c r="QFT80" s="9"/>
      <c r="QFU80" s="9"/>
      <c r="QFV80" s="3"/>
      <c r="QFW80" s="3"/>
      <c r="QGE80" s="9"/>
      <c r="QGF80" s="9"/>
      <c r="QGG80" s="3"/>
      <c r="QGH80" s="3"/>
      <c r="QGP80" s="9"/>
      <c r="QGQ80" s="9"/>
      <c r="QGR80" s="3"/>
      <c r="QGS80" s="3"/>
      <c r="QHA80" s="9"/>
      <c r="QHB80" s="9"/>
      <c r="QHC80" s="3"/>
      <c r="QHD80" s="3"/>
      <c r="QHL80" s="9"/>
      <c r="QHM80" s="9"/>
      <c r="QHN80" s="3"/>
      <c r="QHO80" s="3"/>
      <c r="QHW80" s="9"/>
      <c r="QHX80" s="9"/>
      <c r="QHY80" s="3"/>
      <c r="QHZ80" s="3"/>
      <c r="QIH80" s="9"/>
      <c r="QII80" s="9"/>
      <c r="QIJ80" s="3"/>
      <c r="QIK80" s="3"/>
      <c r="QIS80" s="9"/>
      <c r="QIT80" s="9"/>
      <c r="QIU80" s="3"/>
      <c r="QIV80" s="3"/>
      <c r="QJD80" s="9"/>
      <c r="QJE80" s="9"/>
      <c r="QJF80" s="3"/>
      <c r="QJG80" s="3"/>
      <c r="QJO80" s="9"/>
      <c r="QJP80" s="9"/>
      <c r="QJQ80" s="3"/>
      <c r="QJR80" s="3"/>
      <c r="QJZ80" s="9"/>
      <c r="QKA80" s="9"/>
      <c r="QKB80" s="3"/>
      <c r="QKC80" s="3"/>
      <c r="QKK80" s="9"/>
      <c r="QKL80" s="9"/>
      <c r="QKM80" s="3"/>
      <c r="QKN80" s="3"/>
      <c r="QKV80" s="9"/>
      <c r="QKW80" s="9"/>
      <c r="QKX80" s="3"/>
      <c r="QKY80" s="3"/>
      <c r="QLG80" s="9"/>
      <c r="QLH80" s="9"/>
      <c r="QLI80" s="3"/>
      <c r="QLJ80" s="3"/>
      <c r="QLR80" s="9"/>
      <c r="QLS80" s="9"/>
      <c r="QLT80" s="3"/>
      <c r="QLU80" s="3"/>
      <c r="QMC80" s="9"/>
      <c r="QMD80" s="9"/>
      <c r="QME80" s="3"/>
      <c r="QMF80" s="3"/>
      <c r="QMN80" s="9"/>
      <c r="QMO80" s="9"/>
      <c r="QMP80" s="3"/>
      <c r="QMQ80" s="3"/>
      <c r="QMY80" s="9"/>
      <c r="QMZ80" s="9"/>
      <c r="QNA80" s="3"/>
      <c r="QNB80" s="3"/>
      <c r="QNJ80" s="9"/>
      <c r="QNK80" s="9"/>
      <c r="QNL80" s="3"/>
      <c r="QNM80" s="3"/>
      <c r="QNU80" s="9"/>
      <c r="QNV80" s="9"/>
      <c r="QNW80" s="3"/>
      <c r="QNX80" s="3"/>
      <c r="QOF80" s="9"/>
      <c r="QOG80" s="9"/>
      <c r="QOH80" s="3"/>
      <c r="QOI80" s="3"/>
      <c r="QOQ80" s="9"/>
      <c r="QOR80" s="9"/>
      <c r="QOS80" s="3"/>
      <c r="QOT80" s="3"/>
      <c r="QPB80" s="9"/>
      <c r="QPC80" s="9"/>
      <c r="QPD80" s="3"/>
      <c r="QPE80" s="3"/>
      <c r="QPM80" s="9"/>
      <c r="QPN80" s="9"/>
      <c r="QPO80" s="3"/>
      <c r="QPP80" s="3"/>
      <c r="QPX80" s="9"/>
      <c r="QPY80" s="9"/>
      <c r="QPZ80" s="3"/>
      <c r="QQA80" s="3"/>
      <c r="QQI80" s="9"/>
      <c r="QQJ80" s="9"/>
      <c r="QQK80" s="3"/>
      <c r="QQL80" s="3"/>
      <c r="QQT80" s="9"/>
      <c r="QQU80" s="9"/>
      <c r="QQV80" s="3"/>
      <c r="QQW80" s="3"/>
      <c r="QRE80" s="9"/>
      <c r="QRF80" s="9"/>
      <c r="QRG80" s="3"/>
      <c r="QRH80" s="3"/>
      <c r="QRP80" s="9"/>
      <c r="QRQ80" s="9"/>
      <c r="QRR80" s="3"/>
      <c r="QRS80" s="3"/>
      <c r="QSA80" s="9"/>
      <c r="QSB80" s="9"/>
      <c r="QSC80" s="3"/>
      <c r="QSD80" s="3"/>
      <c r="QSL80" s="9"/>
      <c r="QSM80" s="9"/>
      <c r="QSN80" s="3"/>
      <c r="QSO80" s="3"/>
      <c r="QSW80" s="9"/>
      <c r="QSX80" s="9"/>
      <c r="QSY80" s="3"/>
      <c r="QSZ80" s="3"/>
      <c r="QTH80" s="9"/>
      <c r="QTI80" s="9"/>
      <c r="QTJ80" s="3"/>
      <c r="QTK80" s="3"/>
      <c r="QTS80" s="9"/>
      <c r="QTT80" s="9"/>
      <c r="QTU80" s="3"/>
      <c r="QTV80" s="3"/>
      <c r="QUD80" s="9"/>
      <c r="QUE80" s="9"/>
      <c r="QUF80" s="3"/>
      <c r="QUG80" s="3"/>
      <c r="QUO80" s="9"/>
      <c r="QUP80" s="9"/>
      <c r="QUQ80" s="3"/>
      <c r="QUR80" s="3"/>
      <c r="QUZ80" s="9"/>
      <c r="QVA80" s="9"/>
      <c r="QVB80" s="3"/>
      <c r="QVC80" s="3"/>
      <c r="QVK80" s="9"/>
      <c r="QVL80" s="9"/>
      <c r="QVM80" s="3"/>
      <c r="QVN80" s="3"/>
      <c r="QVV80" s="9"/>
      <c r="QVW80" s="9"/>
      <c r="QVX80" s="3"/>
      <c r="QVY80" s="3"/>
      <c r="QWG80" s="9"/>
      <c r="QWH80" s="9"/>
      <c r="QWI80" s="3"/>
      <c r="QWJ80" s="3"/>
      <c r="QWR80" s="9"/>
      <c r="QWS80" s="9"/>
      <c r="QWT80" s="3"/>
      <c r="QWU80" s="3"/>
      <c r="QXC80" s="9"/>
      <c r="QXD80" s="9"/>
      <c r="QXE80" s="3"/>
      <c r="QXF80" s="3"/>
      <c r="QXN80" s="9"/>
      <c r="QXO80" s="9"/>
      <c r="QXP80" s="3"/>
      <c r="QXQ80" s="3"/>
      <c r="QXY80" s="9"/>
      <c r="QXZ80" s="9"/>
      <c r="QYA80" s="3"/>
      <c r="QYB80" s="3"/>
      <c r="QYJ80" s="9"/>
      <c r="QYK80" s="9"/>
      <c r="QYL80" s="3"/>
      <c r="QYM80" s="3"/>
      <c r="QYU80" s="9"/>
      <c r="QYV80" s="9"/>
      <c r="QYW80" s="3"/>
      <c r="QYX80" s="3"/>
      <c r="QZF80" s="9"/>
      <c r="QZG80" s="9"/>
      <c r="QZH80" s="3"/>
      <c r="QZI80" s="3"/>
      <c r="QZQ80" s="9"/>
      <c r="QZR80" s="9"/>
      <c r="QZS80" s="3"/>
      <c r="QZT80" s="3"/>
      <c r="RAB80" s="9"/>
      <c r="RAC80" s="9"/>
      <c r="RAD80" s="3"/>
      <c r="RAE80" s="3"/>
      <c r="RAM80" s="9"/>
      <c r="RAN80" s="9"/>
      <c r="RAO80" s="3"/>
      <c r="RAP80" s="3"/>
      <c r="RAX80" s="9"/>
      <c r="RAY80" s="9"/>
      <c r="RAZ80" s="3"/>
      <c r="RBA80" s="3"/>
      <c r="RBI80" s="9"/>
      <c r="RBJ80" s="9"/>
      <c r="RBK80" s="3"/>
      <c r="RBL80" s="3"/>
      <c r="RBT80" s="9"/>
      <c r="RBU80" s="9"/>
      <c r="RBV80" s="3"/>
      <c r="RBW80" s="3"/>
      <c r="RCE80" s="9"/>
      <c r="RCF80" s="9"/>
      <c r="RCG80" s="3"/>
      <c r="RCH80" s="3"/>
      <c r="RCP80" s="9"/>
      <c r="RCQ80" s="9"/>
      <c r="RCR80" s="3"/>
      <c r="RCS80" s="3"/>
      <c r="RDA80" s="9"/>
      <c r="RDB80" s="9"/>
      <c r="RDC80" s="3"/>
      <c r="RDD80" s="3"/>
      <c r="RDL80" s="9"/>
      <c r="RDM80" s="9"/>
      <c r="RDN80" s="3"/>
      <c r="RDO80" s="3"/>
      <c r="RDW80" s="9"/>
      <c r="RDX80" s="9"/>
      <c r="RDY80" s="3"/>
      <c r="RDZ80" s="3"/>
      <c r="REH80" s="9"/>
      <c r="REI80" s="9"/>
      <c r="REJ80" s="3"/>
      <c r="REK80" s="3"/>
      <c r="RES80" s="9"/>
      <c r="RET80" s="9"/>
      <c r="REU80" s="3"/>
      <c r="REV80" s="3"/>
      <c r="RFD80" s="9"/>
      <c r="RFE80" s="9"/>
      <c r="RFF80" s="3"/>
      <c r="RFG80" s="3"/>
      <c r="RFO80" s="9"/>
      <c r="RFP80" s="9"/>
      <c r="RFQ80" s="3"/>
      <c r="RFR80" s="3"/>
      <c r="RFZ80" s="9"/>
      <c r="RGA80" s="9"/>
      <c r="RGB80" s="3"/>
      <c r="RGC80" s="3"/>
      <c r="RGK80" s="9"/>
      <c r="RGL80" s="9"/>
      <c r="RGM80" s="3"/>
      <c r="RGN80" s="3"/>
      <c r="RGV80" s="9"/>
      <c r="RGW80" s="9"/>
      <c r="RGX80" s="3"/>
      <c r="RGY80" s="3"/>
      <c r="RHG80" s="9"/>
      <c r="RHH80" s="9"/>
      <c r="RHI80" s="3"/>
      <c r="RHJ80" s="3"/>
      <c r="RHR80" s="9"/>
      <c r="RHS80" s="9"/>
      <c r="RHT80" s="3"/>
      <c r="RHU80" s="3"/>
      <c r="RIC80" s="9"/>
      <c r="RID80" s="9"/>
      <c r="RIE80" s="3"/>
      <c r="RIF80" s="3"/>
      <c r="RIN80" s="9"/>
      <c r="RIO80" s="9"/>
      <c r="RIP80" s="3"/>
      <c r="RIQ80" s="3"/>
      <c r="RIY80" s="9"/>
      <c r="RIZ80" s="9"/>
      <c r="RJA80" s="3"/>
      <c r="RJB80" s="3"/>
      <c r="RJJ80" s="9"/>
      <c r="RJK80" s="9"/>
      <c r="RJL80" s="3"/>
      <c r="RJM80" s="3"/>
      <c r="RJU80" s="9"/>
      <c r="RJV80" s="9"/>
      <c r="RJW80" s="3"/>
      <c r="RJX80" s="3"/>
      <c r="RKF80" s="9"/>
      <c r="RKG80" s="9"/>
      <c r="RKH80" s="3"/>
      <c r="RKI80" s="3"/>
      <c r="RKQ80" s="9"/>
      <c r="RKR80" s="9"/>
      <c r="RKS80" s="3"/>
      <c r="RKT80" s="3"/>
      <c r="RLB80" s="9"/>
      <c r="RLC80" s="9"/>
      <c r="RLD80" s="3"/>
      <c r="RLE80" s="3"/>
      <c r="RLM80" s="9"/>
      <c r="RLN80" s="9"/>
      <c r="RLO80" s="3"/>
      <c r="RLP80" s="3"/>
      <c r="RLX80" s="9"/>
      <c r="RLY80" s="9"/>
      <c r="RLZ80" s="3"/>
      <c r="RMA80" s="3"/>
      <c r="RMI80" s="9"/>
      <c r="RMJ80" s="9"/>
      <c r="RMK80" s="3"/>
      <c r="RML80" s="3"/>
      <c r="RMT80" s="9"/>
      <c r="RMU80" s="9"/>
      <c r="RMV80" s="3"/>
      <c r="RMW80" s="3"/>
      <c r="RNE80" s="9"/>
      <c r="RNF80" s="9"/>
      <c r="RNG80" s="3"/>
      <c r="RNH80" s="3"/>
      <c r="RNP80" s="9"/>
      <c r="RNQ80" s="9"/>
      <c r="RNR80" s="3"/>
      <c r="RNS80" s="3"/>
      <c r="ROA80" s="9"/>
      <c r="ROB80" s="9"/>
      <c r="ROC80" s="3"/>
      <c r="ROD80" s="3"/>
      <c r="ROL80" s="9"/>
      <c r="ROM80" s="9"/>
      <c r="RON80" s="3"/>
      <c r="ROO80" s="3"/>
      <c r="ROW80" s="9"/>
      <c r="ROX80" s="9"/>
      <c r="ROY80" s="3"/>
      <c r="ROZ80" s="3"/>
      <c r="RPH80" s="9"/>
      <c r="RPI80" s="9"/>
      <c r="RPJ80" s="3"/>
      <c r="RPK80" s="3"/>
      <c r="RPS80" s="9"/>
      <c r="RPT80" s="9"/>
      <c r="RPU80" s="3"/>
      <c r="RPV80" s="3"/>
      <c r="RQD80" s="9"/>
      <c r="RQE80" s="9"/>
      <c r="RQF80" s="3"/>
      <c r="RQG80" s="3"/>
      <c r="RQO80" s="9"/>
      <c r="RQP80" s="9"/>
      <c r="RQQ80" s="3"/>
      <c r="RQR80" s="3"/>
      <c r="RQZ80" s="9"/>
      <c r="RRA80" s="9"/>
      <c r="RRB80" s="3"/>
      <c r="RRC80" s="3"/>
      <c r="RRK80" s="9"/>
      <c r="RRL80" s="9"/>
      <c r="RRM80" s="3"/>
      <c r="RRN80" s="3"/>
      <c r="RRV80" s="9"/>
      <c r="RRW80" s="9"/>
      <c r="RRX80" s="3"/>
      <c r="RRY80" s="3"/>
      <c r="RSG80" s="9"/>
      <c r="RSH80" s="9"/>
      <c r="RSI80" s="3"/>
      <c r="RSJ80" s="3"/>
      <c r="RSR80" s="9"/>
      <c r="RSS80" s="9"/>
      <c r="RST80" s="3"/>
      <c r="RSU80" s="3"/>
      <c r="RTC80" s="9"/>
      <c r="RTD80" s="9"/>
      <c r="RTE80" s="3"/>
      <c r="RTF80" s="3"/>
      <c r="RTN80" s="9"/>
      <c r="RTO80" s="9"/>
      <c r="RTP80" s="3"/>
      <c r="RTQ80" s="3"/>
      <c r="RTY80" s="9"/>
      <c r="RTZ80" s="9"/>
      <c r="RUA80" s="3"/>
      <c r="RUB80" s="3"/>
      <c r="RUJ80" s="9"/>
      <c r="RUK80" s="9"/>
      <c r="RUL80" s="3"/>
      <c r="RUM80" s="3"/>
      <c r="RUU80" s="9"/>
      <c r="RUV80" s="9"/>
      <c r="RUW80" s="3"/>
      <c r="RUX80" s="3"/>
      <c r="RVF80" s="9"/>
      <c r="RVG80" s="9"/>
      <c r="RVH80" s="3"/>
      <c r="RVI80" s="3"/>
      <c r="RVQ80" s="9"/>
      <c r="RVR80" s="9"/>
      <c r="RVS80" s="3"/>
      <c r="RVT80" s="3"/>
      <c r="RWB80" s="9"/>
      <c r="RWC80" s="9"/>
      <c r="RWD80" s="3"/>
      <c r="RWE80" s="3"/>
      <c r="RWM80" s="9"/>
      <c r="RWN80" s="9"/>
      <c r="RWO80" s="3"/>
      <c r="RWP80" s="3"/>
      <c r="RWX80" s="9"/>
      <c r="RWY80" s="9"/>
      <c r="RWZ80" s="3"/>
      <c r="RXA80" s="3"/>
      <c r="RXI80" s="9"/>
      <c r="RXJ80" s="9"/>
      <c r="RXK80" s="3"/>
      <c r="RXL80" s="3"/>
      <c r="RXT80" s="9"/>
      <c r="RXU80" s="9"/>
      <c r="RXV80" s="3"/>
      <c r="RXW80" s="3"/>
      <c r="RYE80" s="9"/>
      <c r="RYF80" s="9"/>
      <c r="RYG80" s="3"/>
      <c r="RYH80" s="3"/>
      <c r="RYP80" s="9"/>
      <c r="RYQ80" s="9"/>
      <c r="RYR80" s="3"/>
      <c r="RYS80" s="3"/>
      <c r="RZA80" s="9"/>
      <c r="RZB80" s="9"/>
      <c r="RZC80" s="3"/>
      <c r="RZD80" s="3"/>
      <c r="RZL80" s="9"/>
      <c r="RZM80" s="9"/>
      <c r="RZN80" s="3"/>
      <c r="RZO80" s="3"/>
      <c r="RZW80" s="9"/>
      <c r="RZX80" s="9"/>
      <c r="RZY80" s="3"/>
      <c r="RZZ80" s="3"/>
      <c r="SAH80" s="9"/>
      <c r="SAI80" s="9"/>
      <c r="SAJ80" s="3"/>
      <c r="SAK80" s="3"/>
      <c r="SAS80" s="9"/>
      <c r="SAT80" s="9"/>
      <c r="SAU80" s="3"/>
      <c r="SAV80" s="3"/>
      <c r="SBD80" s="9"/>
      <c r="SBE80" s="9"/>
      <c r="SBF80" s="3"/>
      <c r="SBG80" s="3"/>
      <c r="SBO80" s="9"/>
      <c r="SBP80" s="9"/>
      <c r="SBQ80" s="3"/>
      <c r="SBR80" s="3"/>
      <c r="SBZ80" s="9"/>
      <c r="SCA80" s="9"/>
      <c r="SCB80" s="3"/>
      <c r="SCC80" s="3"/>
      <c r="SCK80" s="9"/>
      <c r="SCL80" s="9"/>
      <c r="SCM80" s="3"/>
      <c r="SCN80" s="3"/>
      <c r="SCV80" s="9"/>
      <c r="SCW80" s="9"/>
      <c r="SCX80" s="3"/>
      <c r="SCY80" s="3"/>
      <c r="SDG80" s="9"/>
      <c r="SDH80" s="9"/>
      <c r="SDI80" s="3"/>
      <c r="SDJ80" s="3"/>
      <c r="SDR80" s="9"/>
      <c r="SDS80" s="9"/>
      <c r="SDT80" s="3"/>
      <c r="SDU80" s="3"/>
      <c r="SEC80" s="9"/>
      <c r="SED80" s="9"/>
      <c r="SEE80" s="3"/>
      <c r="SEF80" s="3"/>
      <c r="SEN80" s="9"/>
      <c r="SEO80" s="9"/>
      <c r="SEP80" s="3"/>
      <c r="SEQ80" s="3"/>
      <c r="SEY80" s="9"/>
      <c r="SEZ80" s="9"/>
      <c r="SFA80" s="3"/>
      <c r="SFB80" s="3"/>
      <c r="SFJ80" s="9"/>
      <c r="SFK80" s="9"/>
      <c r="SFL80" s="3"/>
      <c r="SFM80" s="3"/>
      <c r="SFU80" s="9"/>
      <c r="SFV80" s="9"/>
      <c r="SFW80" s="3"/>
      <c r="SFX80" s="3"/>
      <c r="SGF80" s="9"/>
      <c r="SGG80" s="9"/>
      <c r="SGH80" s="3"/>
      <c r="SGI80" s="3"/>
      <c r="SGQ80" s="9"/>
      <c r="SGR80" s="9"/>
      <c r="SGS80" s="3"/>
      <c r="SGT80" s="3"/>
      <c r="SHB80" s="9"/>
      <c r="SHC80" s="9"/>
      <c r="SHD80" s="3"/>
      <c r="SHE80" s="3"/>
      <c r="SHM80" s="9"/>
      <c r="SHN80" s="9"/>
      <c r="SHO80" s="3"/>
      <c r="SHP80" s="3"/>
      <c r="SHX80" s="9"/>
      <c r="SHY80" s="9"/>
      <c r="SHZ80" s="3"/>
      <c r="SIA80" s="3"/>
      <c r="SII80" s="9"/>
      <c r="SIJ80" s="9"/>
      <c r="SIK80" s="3"/>
      <c r="SIL80" s="3"/>
      <c r="SIT80" s="9"/>
      <c r="SIU80" s="9"/>
      <c r="SIV80" s="3"/>
      <c r="SIW80" s="3"/>
      <c r="SJE80" s="9"/>
      <c r="SJF80" s="9"/>
      <c r="SJG80" s="3"/>
      <c r="SJH80" s="3"/>
      <c r="SJP80" s="9"/>
      <c r="SJQ80" s="9"/>
      <c r="SJR80" s="3"/>
      <c r="SJS80" s="3"/>
      <c r="SKA80" s="9"/>
      <c r="SKB80" s="9"/>
      <c r="SKC80" s="3"/>
      <c r="SKD80" s="3"/>
      <c r="SKL80" s="9"/>
      <c r="SKM80" s="9"/>
      <c r="SKN80" s="3"/>
      <c r="SKO80" s="3"/>
      <c r="SKW80" s="9"/>
      <c r="SKX80" s="9"/>
      <c r="SKY80" s="3"/>
      <c r="SKZ80" s="3"/>
      <c r="SLH80" s="9"/>
      <c r="SLI80" s="9"/>
      <c r="SLJ80" s="3"/>
      <c r="SLK80" s="3"/>
      <c r="SLS80" s="9"/>
      <c r="SLT80" s="9"/>
      <c r="SLU80" s="3"/>
      <c r="SLV80" s="3"/>
      <c r="SMD80" s="9"/>
      <c r="SME80" s="9"/>
      <c r="SMF80" s="3"/>
      <c r="SMG80" s="3"/>
      <c r="SMO80" s="9"/>
      <c r="SMP80" s="9"/>
      <c r="SMQ80" s="3"/>
      <c r="SMR80" s="3"/>
      <c r="SMZ80" s="9"/>
      <c r="SNA80" s="9"/>
      <c r="SNB80" s="3"/>
      <c r="SNC80" s="3"/>
      <c r="SNK80" s="9"/>
      <c r="SNL80" s="9"/>
      <c r="SNM80" s="3"/>
      <c r="SNN80" s="3"/>
      <c r="SNV80" s="9"/>
      <c r="SNW80" s="9"/>
      <c r="SNX80" s="3"/>
      <c r="SNY80" s="3"/>
      <c r="SOG80" s="9"/>
      <c r="SOH80" s="9"/>
      <c r="SOI80" s="3"/>
      <c r="SOJ80" s="3"/>
      <c r="SOR80" s="9"/>
      <c r="SOS80" s="9"/>
      <c r="SOT80" s="3"/>
      <c r="SOU80" s="3"/>
      <c r="SPC80" s="9"/>
      <c r="SPD80" s="9"/>
      <c r="SPE80" s="3"/>
      <c r="SPF80" s="3"/>
      <c r="SPN80" s="9"/>
      <c r="SPO80" s="9"/>
      <c r="SPP80" s="3"/>
      <c r="SPQ80" s="3"/>
      <c r="SPY80" s="9"/>
      <c r="SPZ80" s="9"/>
      <c r="SQA80" s="3"/>
      <c r="SQB80" s="3"/>
      <c r="SQJ80" s="9"/>
      <c r="SQK80" s="9"/>
      <c r="SQL80" s="3"/>
      <c r="SQM80" s="3"/>
      <c r="SQU80" s="9"/>
      <c r="SQV80" s="9"/>
      <c r="SQW80" s="3"/>
      <c r="SQX80" s="3"/>
      <c r="SRF80" s="9"/>
      <c r="SRG80" s="9"/>
      <c r="SRH80" s="3"/>
      <c r="SRI80" s="3"/>
      <c r="SRQ80" s="9"/>
      <c r="SRR80" s="9"/>
      <c r="SRS80" s="3"/>
      <c r="SRT80" s="3"/>
      <c r="SSB80" s="9"/>
      <c r="SSC80" s="9"/>
      <c r="SSD80" s="3"/>
      <c r="SSE80" s="3"/>
      <c r="SSM80" s="9"/>
      <c r="SSN80" s="9"/>
      <c r="SSO80" s="3"/>
      <c r="SSP80" s="3"/>
      <c r="SSX80" s="9"/>
      <c r="SSY80" s="9"/>
      <c r="SSZ80" s="3"/>
      <c r="STA80" s="3"/>
      <c r="STI80" s="9"/>
      <c r="STJ80" s="9"/>
      <c r="STK80" s="3"/>
      <c r="STL80" s="3"/>
      <c r="STT80" s="9"/>
      <c r="STU80" s="9"/>
      <c r="STV80" s="3"/>
      <c r="STW80" s="3"/>
      <c r="SUE80" s="9"/>
      <c r="SUF80" s="9"/>
      <c r="SUG80" s="3"/>
      <c r="SUH80" s="3"/>
      <c r="SUP80" s="9"/>
      <c r="SUQ80" s="9"/>
      <c r="SUR80" s="3"/>
      <c r="SUS80" s="3"/>
      <c r="SVA80" s="9"/>
      <c r="SVB80" s="9"/>
      <c r="SVC80" s="3"/>
      <c r="SVD80" s="3"/>
      <c r="SVL80" s="9"/>
      <c r="SVM80" s="9"/>
      <c r="SVN80" s="3"/>
      <c r="SVO80" s="3"/>
      <c r="SVW80" s="9"/>
      <c r="SVX80" s="9"/>
      <c r="SVY80" s="3"/>
      <c r="SVZ80" s="3"/>
      <c r="SWH80" s="9"/>
      <c r="SWI80" s="9"/>
      <c r="SWJ80" s="3"/>
      <c r="SWK80" s="3"/>
      <c r="SWS80" s="9"/>
      <c r="SWT80" s="9"/>
      <c r="SWU80" s="3"/>
      <c r="SWV80" s="3"/>
      <c r="SXD80" s="9"/>
      <c r="SXE80" s="9"/>
      <c r="SXF80" s="3"/>
      <c r="SXG80" s="3"/>
      <c r="SXO80" s="9"/>
      <c r="SXP80" s="9"/>
      <c r="SXQ80" s="3"/>
      <c r="SXR80" s="3"/>
      <c r="SXZ80" s="9"/>
      <c r="SYA80" s="9"/>
      <c r="SYB80" s="3"/>
      <c r="SYC80" s="3"/>
      <c r="SYK80" s="9"/>
      <c r="SYL80" s="9"/>
      <c r="SYM80" s="3"/>
      <c r="SYN80" s="3"/>
      <c r="SYV80" s="9"/>
      <c r="SYW80" s="9"/>
      <c r="SYX80" s="3"/>
      <c r="SYY80" s="3"/>
      <c r="SZG80" s="9"/>
      <c r="SZH80" s="9"/>
      <c r="SZI80" s="3"/>
      <c r="SZJ80" s="3"/>
      <c r="SZR80" s="9"/>
      <c r="SZS80" s="9"/>
      <c r="SZT80" s="3"/>
      <c r="SZU80" s="3"/>
      <c r="TAC80" s="9"/>
      <c r="TAD80" s="9"/>
      <c r="TAE80" s="3"/>
      <c r="TAF80" s="3"/>
      <c r="TAN80" s="9"/>
      <c r="TAO80" s="9"/>
      <c r="TAP80" s="3"/>
      <c r="TAQ80" s="3"/>
      <c r="TAY80" s="9"/>
      <c r="TAZ80" s="9"/>
      <c r="TBA80" s="3"/>
      <c r="TBB80" s="3"/>
      <c r="TBJ80" s="9"/>
      <c r="TBK80" s="9"/>
      <c r="TBL80" s="3"/>
      <c r="TBM80" s="3"/>
      <c r="TBU80" s="9"/>
      <c r="TBV80" s="9"/>
      <c r="TBW80" s="3"/>
      <c r="TBX80" s="3"/>
      <c r="TCF80" s="9"/>
      <c r="TCG80" s="9"/>
      <c r="TCH80" s="3"/>
      <c r="TCI80" s="3"/>
      <c r="TCQ80" s="9"/>
      <c r="TCR80" s="9"/>
      <c r="TCS80" s="3"/>
      <c r="TCT80" s="3"/>
      <c r="TDB80" s="9"/>
      <c r="TDC80" s="9"/>
      <c r="TDD80" s="3"/>
      <c r="TDE80" s="3"/>
      <c r="TDM80" s="9"/>
      <c r="TDN80" s="9"/>
      <c r="TDO80" s="3"/>
      <c r="TDP80" s="3"/>
      <c r="TDX80" s="9"/>
      <c r="TDY80" s="9"/>
      <c r="TDZ80" s="3"/>
      <c r="TEA80" s="3"/>
      <c r="TEI80" s="9"/>
      <c r="TEJ80" s="9"/>
      <c r="TEK80" s="3"/>
      <c r="TEL80" s="3"/>
      <c r="TET80" s="9"/>
      <c r="TEU80" s="9"/>
      <c r="TEV80" s="3"/>
      <c r="TEW80" s="3"/>
      <c r="TFE80" s="9"/>
      <c r="TFF80" s="9"/>
      <c r="TFG80" s="3"/>
      <c r="TFH80" s="3"/>
      <c r="TFP80" s="9"/>
      <c r="TFQ80" s="9"/>
      <c r="TFR80" s="3"/>
      <c r="TFS80" s="3"/>
      <c r="TGA80" s="9"/>
      <c r="TGB80" s="9"/>
      <c r="TGC80" s="3"/>
      <c r="TGD80" s="3"/>
      <c r="TGL80" s="9"/>
      <c r="TGM80" s="9"/>
      <c r="TGN80" s="3"/>
      <c r="TGO80" s="3"/>
      <c r="TGW80" s="9"/>
      <c r="TGX80" s="9"/>
      <c r="TGY80" s="3"/>
      <c r="TGZ80" s="3"/>
      <c r="THH80" s="9"/>
      <c r="THI80" s="9"/>
      <c r="THJ80" s="3"/>
      <c r="THK80" s="3"/>
      <c r="THS80" s="9"/>
      <c r="THT80" s="9"/>
      <c r="THU80" s="3"/>
      <c r="THV80" s="3"/>
      <c r="TID80" s="9"/>
      <c r="TIE80" s="9"/>
      <c r="TIF80" s="3"/>
      <c r="TIG80" s="3"/>
      <c r="TIO80" s="9"/>
      <c r="TIP80" s="9"/>
      <c r="TIQ80" s="3"/>
      <c r="TIR80" s="3"/>
      <c r="TIZ80" s="9"/>
      <c r="TJA80" s="9"/>
      <c r="TJB80" s="3"/>
      <c r="TJC80" s="3"/>
      <c r="TJK80" s="9"/>
      <c r="TJL80" s="9"/>
      <c r="TJM80" s="3"/>
      <c r="TJN80" s="3"/>
      <c r="TJV80" s="9"/>
      <c r="TJW80" s="9"/>
      <c r="TJX80" s="3"/>
      <c r="TJY80" s="3"/>
      <c r="TKG80" s="9"/>
      <c r="TKH80" s="9"/>
      <c r="TKI80" s="3"/>
      <c r="TKJ80" s="3"/>
      <c r="TKR80" s="9"/>
      <c r="TKS80" s="9"/>
      <c r="TKT80" s="3"/>
      <c r="TKU80" s="3"/>
      <c r="TLC80" s="9"/>
      <c r="TLD80" s="9"/>
      <c r="TLE80" s="3"/>
      <c r="TLF80" s="3"/>
      <c r="TLN80" s="9"/>
      <c r="TLO80" s="9"/>
      <c r="TLP80" s="3"/>
      <c r="TLQ80" s="3"/>
      <c r="TLY80" s="9"/>
      <c r="TLZ80" s="9"/>
      <c r="TMA80" s="3"/>
      <c r="TMB80" s="3"/>
      <c r="TMJ80" s="9"/>
      <c r="TMK80" s="9"/>
      <c r="TML80" s="3"/>
      <c r="TMM80" s="3"/>
      <c r="TMU80" s="9"/>
      <c r="TMV80" s="9"/>
      <c r="TMW80" s="3"/>
      <c r="TMX80" s="3"/>
      <c r="TNF80" s="9"/>
      <c r="TNG80" s="9"/>
      <c r="TNH80" s="3"/>
      <c r="TNI80" s="3"/>
      <c r="TNQ80" s="9"/>
      <c r="TNR80" s="9"/>
      <c r="TNS80" s="3"/>
      <c r="TNT80" s="3"/>
      <c r="TOB80" s="9"/>
      <c r="TOC80" s="9"/>
      <c r="TOD80" s="3"/>
      <c r="TOE80" s="3"/>
      <c r="TOM80" s="9"/>
      <c r="TON80" s="9"/>
      <c r="TOO80" s="3"/>
      <c r="TOP80" s="3"/>
      <c r="TOX80" s="9"/>
      <c r="TOY80" s="9"/>
      <c r="TOZ80" s="3"/>
      <c r="TPA80" s="3"/>
      <c r="TPI80" s="9"/>
      <c r="TPJ80" s="9"/>
      <c r="TPK80" s="3"/>
      <c r="TPL80" s="3"/>
      <c r="TPT80" s="9"/>
      <c r="TPU80" s="9"/>
      <c r="TPV80" s="3"/>
      <c r="TPW80" s="3"/>
      <c r="TQE80" s="9"/>
      <c r="TQF80" s="9"/>
      <c r="TQG80" s="3"/>
      <c r="TQH80" s="3"/>
      <c r="TQP80" s="9"/>
      <c r="TQQ80" s="9"/>
      <c r="TQR80" s="3"/>
      <c r="TQS80" s="3"/>
      <c r="TRA80" s="9"/>
      <c r="TRB80" s="9"/>
      <c r="TRC80" s="3"/>
      <c r="TRD80" s="3"/>
      <c r="TRL80" s="9"/>
      <c r="TRM80" s="9"/>
      <c r="TRN80" s="3"/>
      <c r="TRO80" s="3"/>
      <c r="TRW80" s="9"/>
      <c r="TRX80" s="9"/>
      <c r="TRY80" s="3"/>
      <c r="TRZ80" s="3"/>
      <c r="TSH80" s="9"/>
      <c r="TSI80" s="9"/>
      <c r="TSJ80" s="3"/>
      <c r="TSK80" s="3"/>
      <c r="TSS80" s="9"/>
      <c r="TST80" s="9"/>
      <c r="TSU80" s="3"/>
      <c r="TSV80" s="3"/>
      <c r="TTD80" s="9"/>
      <c r="TTE80" s="9"/>
      <c r="TTF80" s="3"/>
      <c r="TTG80" s="3"/>
      <c r="TTO80" s="9"/>
      <c r="TTP80" s="9"/>
      <c r="TTQ80" s="3"/>
      <c r="TTR80" s="3"/>
      <c r="TTZ80" s="9"/>
      <c r="TUA80" s="9"/>
      <c r="TUB80" s="3"/>
      <c r="TUC80" s="3"/>
      <c r="TUK80" s="9"/>
      <c r="TUL80" s="9"/>
      <c r="TUM80" s="3"/>
      <c r="TUN80" s="3"/>
      <c r="TUV80" s="9"/>
      <c r="TUW80" s="9"/>
      <c r="TUX80" s="3"/>
      <c r="TUY80" s="3"/>
      <c r="TVG80" s="9"/>
      <c r="TVH80" s="9"/>
      <c r="TVI80" s="3"/>
      <c r="TVJ80" s="3"/>
      <c r="TVR80" s="9"/>
      <c r="TVS80" s="9"/>
      <c r="TVT80" s="3"/>
      <c r="TVU80" s="3"/>
      <c r="TWC80" s="9"/>
      <c r="TWD80" s="9"/>
      <c r="TWE80" s="3"/>
      <c r="TWF80" s="3"/>
      <c r="TWN80" s="9"/>
      <c r="TWO80" s="9"/>
      <c r="TWP80" s="3"/>
      <c r="TWQ80" s="3"/>
      <c r="TWY80" s="9"/>
      <c r="TWZ80" s="9"/>
      <c r="TXA80" s="3"/>
      <c r="TXB80" s="3"/>
      <c r="TXJ80" s="9"/>
      <c r="TXK80" s="9"/>
      <c r="TXL80" s="3"/>
      <c r="TXM80" s="3"/>
      <c r="TXU80" s="9"/>
      <c r="TXV80" s="9"/>
      <c r="TXW80" s="3"/>
      <c r="TXX80" s="3"/>
      <c r="TYF80" s="9"/>
      <c r="TYG80" s="9"/>
      <c r="TYH80" s="3"/>
      <c r="TYI80" s="3"/>
      <c r="TYQ80" s="9"/>
      <c r="TYR80" s="9"/>
      <c r="TYS80" s="3"/>
      <c r="TYT80" s="3"/>
      <c r="TZB80" s="9"/>
      <c r="TZC80" s="9"/>
      <c r="TZD80" s="3"/>
      <c r="TZE80" s="3"/>
      <c r="TZM80" s="9"/>
      <c r="TZN80" s="9"/>
      <c r="TZO80" s="3"/>
      <c r="TZP80" s="3"/>
      <c r="TZX80" s="9"/>
      <c r="TZY80" s="9"/>
      <c r="TZZ80" s="3"/>
      <c r="UAA80" s="3"/>
      <c r="UAI80" s="9"/>
      <c r="UAJ80" s="9"/>
      <c r="UAK80" s="3"/>
      <c r="UAL80" s="3"/>
      <c r="UAT80" s="9"/>
      <c r="UAU80" s="9"/>
      <c r="UAV80" s="3"/>
      <c r="UAW80" s="3"/>
      <c r="UBE80" s="9"/>
      <c r="UBF80" s="9"/>
      <c r="UBG80" s="3"/>
      <c r="UBH80" s="3"/>
      <c r="UBP80" s="9"/>
      <c r="UBQ80" s="9"/>
      <c r="UBR80" s="3"/>
      <c r="UBS80" s="3"/>
      <c r="UCA80" s="9"/>
      <c r="UCB80" s="9"/>
      <c r="UCC80" s="3"/>
      <c r="UCD80" s="3"/>
      <c r="UCL80" s="9"/>
      <c r="UCM80" s="9"/>
      <c r="UCN80" s="3"/>
      <c r="UCO80" s="3"/>
      <c r="UCW80" s="9"/>
      <c r="UCX80" s="9"/>
      <c r="UCY80" s="3"/>
      <c r="UCZ80" s="3"/>
      <c r="UDH80" s="9"/>
      <c r="UDI80" s="9"/>
      <c r="UDJ80" s="3"/>
      <c r="UDK80" s="3"/>
      <c r="UDS80" s="9"/>
      <c r="UDT80" s="9"/>
      <c r="UDU80" s="3"/>
      <c r="UDV80" s="3"/>
      <c r="UED80" s="9"/>
      <c r="UEE80" s="9"/>
      <c r="UEF80" s="3"/>
      <c r="UEG80" s="3"/>
      <c r="UEO80" s="9"/>
      <c r="UEP80" s="9"/>
      <c r="UEQ80" s="3"/>
      <c r="UER80" s="3"/>
      <c r="UEZ80" s="9"/>
      <c r="UFA80" s="9"/>
      <c r="UFB80" s="3"/>
      <c r="UFC80" s="3"/>
      <c r="UFK80" s="9"/>
      <c r="UFL80" s="9"/>
      <c r="UFM80" s="3"/>
      <c r="UFN80" s="3"/>
      <c r="UFV80" s="9"/>
      <c r="UFW80" s="9"/>
      <c r="UFX80" s="3"/>
      <c r="UFY80" s="3"/>
      <c r="UGG80" s="9"/>
      <c r="UGH80" s="9"/>
      <c r="UGI80" s="3"/>
      <c r="UGJ80" s="3"/>
      <c r="UGR80" s="9"/>
      <c r="UGS80" s="9"/>
      <c r="UGT80" s="3"/>
      <c r="UGU80" s="3"/>
      <c r="UHC80" s="9"/>
      <c r="UHD80" s="9"/>
      <c r="UHE80" s="3"/>
      <c r="UHF80" s="3"/>
      <c r="UHN80" s="9"/>
      <c r="UHO80" s="9"/>
      <c r="UHP80" s="3"/>
      <c r="UHQ80" s="3"/>
      <c r="UHY80" s="9"/>
      <c r="UHZ80" s="9"/>
      <c r="UIA80" s="3"/>
      <c r="UIB80" s="3"/>
      <c r="UIJ80" s="9"/>
      <c r="UIK80" s="9"/>
      <c r="UIL80" s="3"/>
      <c r="UIM80" s="3"/>
      <c r="UIU80" s="9"/>
      <c r="UIV80" s="9"/>
      <c r="UIW80" s="3"/>
      <c r="UIX80" s="3"/>
      <c r="UJF80" s="9"/>
      <c r="UJG80" s="9"/>
      <c r="UJH80" s="3"/>
      <c r="UJI80" s="3"/>
      <c r="UJQ80" s="9"/>
      <c r="UJR80" s="9"/>
      <c r="UJS80" s="3"/>
      <c r="UJT80" s="3"/>
      <c r="UKB80" s="9"/>
      <c r="UKC80" s="9"/>
      <c r="UKD80" s="3"/>
      <c r="UKE80" s="3"/>
      <c r="UKM80" s="9"/>
      <c r="UKN80" s="9"/>
      <c r="UKO80" s="3"/>
      <c r="UKP80" s="3"/>
      <c r="UKX80" s="9"/>
      <c r="UKY80" s="9"/>
      <c r="UKZ80" s="3"/>
      <c r="ULA80" s="3"/>
      <c r="ULI80" s="9"/>
      <c r="ULJ80" s="9"/>
      <c r="ULK80" s="3"/>
      <c r="ULL80" s="3"/>
      <c r="ULT80" s="9"/>
      <c r="ULU80" s="9"/>
      <c r="ULV80" s="3"/>
      <c r="ULW80" s="3"/>
      <c r="UME80" s="9"/>
      <c r="UMF80" s="9"/>
      <c r="UMG80" s="3"/>
      <c r="UMH80" s="3"/>
      <c r="UMP80" s="9"/>
      <c r="UMQ80" s="9"/>
      <c r="UMR80" s="3"/>
      <c r="UMS80" s="3"/>
      <c r="UNA80" s="9"/>
      <c r="UNB80" s="9"/>
      <c r="UNC80" s="3"/>
      <c r="UND80" s="3"/>
      <c r="UNL80" s="9"/>
      <c r="UNM80" s="9"/>
      <c r="UNN80" s="3"/>
      <c r="UNO80" s="3"/>
      <c r="UNW80" s="9"/>
      <c r="UNX80" s="9"/>
      <c r="UNY80" s="3"/>
      <c r="UNZ80" s="3"/>
      <c r="UOH80" s="9"/>
      <c r="UOI80" s="9"/>
      <c r="UOJ80" s="3"/>
      <c r="UOK80" s="3"/>
      <c r="UOS80" s="9"/>
      <c r="UOT80" s="9"/>
      <c r="UOU80" s="3"/>
      <c r="UOV80" s="3"/>
      <c r="UPD80" s="9"/>
      <c r="UPE80" s="9"/>
      <c r="UPF80" s="3"/>
      <c r="UPG80" s="3"/>
      <c r="UPO80" s="9"/>
      <c r="UPP80" s="9"/>
      <c r="UPQ80" s="3"/>
      <c r="UPR80" s="3"/>
      <c r="UPZ80" s="9"/>
      <c r="UQA80" s="9"/>
      <c r="UQB80" s="3"/>
      <c r="UQC80" s="3"/>
      <c r="UQK80" s="9"/>
      <c r="UQL80" s="9"/>
      <c r="UQM80" s="3"/>
      <c r="UQN80" s="3"/>
      <c r="UQV80" s="9"/>
      <c r="UQW80" s="9"/>
      <c r="UQX80" s="3"/>
      <c r="UQY80" s="3"/>
      <c r="URG80" s="9"/>
      <c r="URH80" s="9"/>
      <c r="URI80" s="3"/>
      <c r="URJ80" s="3"/>
      <c r="URR80" s="9"/>
      <c r="URS80" s="9"/>
      <c r="URT80" s="3"/>
      <c r="URU80" s="3"/>
      <c r="USC80" s="9"/>
      <c r="USD80" s="9"/>
      <c r="USE80" s="3"/>
      <c r="USF80" s="3"/>
      <c r="USN80" s="9"/>
      <c r="USO80" s="9"/>
      <c r="USP80" s="3"/>
      <c r="USQ80" s="3"/>
      <c r="USY80" s="9"/>
      <c r="USZ80" s="9"/>
      <c r="UTA80" s="3"/>
      <c r="UTB80" s="3"/>
      <c r="UTJ80" s="9"/>
      <c r="UTK80" s="9"/>
      <c r="UTL80" s="3"/>
      <c r="UTM80" s="3"/>
      <c r="UTU80" s="9"/>
      <c r="UTV80" s="9"/>
      <c r="UTW80" s="3"/>
      <c r="UTX80" s="3"/>
      <c r="UUF80" s="9"/>
      <c r="UUG80" s="9"/>
      <c r="UUH80" s="3"/>
      <c r="UUI80" s="3"/>
      <c r="UUQ80" s="9"/>
      <c r="UUR80" s="9"/>
      <c r="UUS80" s="3"/>
      <c r="UUT80" s="3"/>
      <c r="UVB80" s="9"/>
      <c r="UVC80" s="9"/>
      <c r="UVD80" s="3"/>
      <c r="UVE80" s="3"/>
      <c r="UVM80" s="9"/>
      <c r="UVN80" s="9"/>
      <c r="UVO80" s="3"/>
      <c r="UVP80" s="3"/>
      <c r="UVX80" s="9"/>
      <c r="UVY80" s="9"/>
      <c r="UVZ80" s="3"/>
      <c r="UWA80" s="3"/>
      <c r="UWI80" s="9"/>
      <c r="UWJ80" s="9"/>
      <c r="UWK80" s="3"/>
      <c r="UWL80" s="3"/>
      <c r="UWT80" s="9"/>
      <c r="UWU80" s="9"/>
      <c r="UWV80" s="3"/>
      <c r="UWW80" s="3"/>
      <c r="UXE80" s="9"/>
      <c r="UXF80" s="9"/>
      <c r="UXG80" s="3"/>
      <c r="UXH80" s="3"/>
      <c r="UXP80" s="9"/>
      <c r="UXQ80" s="9"/>
      <c r="UXR80" s="3"/>
      <c r="UXS80" s="3"/>
      <c r="UYA80" s="9"/>
      <c r="UYB80" s="9"/>
      <c r="UYC80" s="3"/>
      <c r="UYD80" s="3"/>
      <c r="UYL80" s="9"/>
      <c r="UYM80" s="9"/>
      <c r="UYN80" s="3"/>
      <c r="UYO80" s="3"/>
      <c r="UYW80" s="9"/>
      <c r="UYX80" s="9"/>
      <c r="UYY80" s="3"/>
      <c r="UYZ80" s="3"/>
      <c r="UZH80" s="9"/>
      <c r="UZI80" s="9"/>
      <c r="UZJ80" s="3"/>
      <c r="UZK80" s="3"/>
      <c r="UZS80" s="9"/>
      <c r="UZT80" s="9"/>
      <c r="UZU80" s="3"/>
      <c r="UZV80" s="3"/>
      <c r="VAD80" s="9"/>
      <c r="VAE80" s="9"/>
      <c r="VAF80" s="3"/>
      <c r="VAG80" s="3"/>
      <c r="VAO80" s="9"/>
      <c r="VAP80" s="9"/>
      <c r="VAQ80" s="3"/>
      <c r="VAR80" s="3"/>
      <c r="VAZ80" s="9"/>
      <c r="VBA80" s="9"/>
      <c r="VBB80" s="3"/>
      <c r="VBC80" s="3"/>
      <c r="VBK80" s="9"/>
      <c r="VBL80" s="9"/>
      <c r="VBM80" s="3"/>
      <c r="VBN80" s="3"/>
      <c r="VBV80" s="9"/>
      <c r="VBW80" s="9"/>
      <c r="VBX80" s="3"/>
      <c r="VBY80" s="3"/>
      <c r="VCG80" s="9"/>
      <c r="VCH80" s="9"/>
      <c r="VCI80" s="3"/>
      <c r="VCJ80" s="3"/>
      <c r="VCR80" s="9"/>
      <c r="VCS80" s="9"/>
      <c r="VCT80" s="3"/>
      <c r="VCU80" s="3"/>
      <c r="VDC80" s="9"/>
      <c r="VDD80" s="9"/>
      <c r="VDE80" s="3"/>
      <c r="VDF80" s="3"/>
      <c r="VDN80" s="9"/>
      <c r="VDO80" s="9"/>
      <c r="VDP80" s="3"/>
      <c r="VDQ80" s="3"/>
      <c r="VDY80" s="9"/>
      <c r="VDZ80" s="9"/>
      <c r="VEA80" s="3"/>
      <c r="VEB80" s="3"/>
      <c r="VEJ80" s="9"/>
      <c r="VEK80" s="9"/>
      <c r="VEL80" s="3"/>
      <c r="VEM80" s="3"/>
      <c r="VEU80" s="9"/>
      <c r="VEV80" s="9"/>
      <c r="VEW80" s="3"/>
      <c r="VEX80" s="3"/>
      <c r="VFF80" s="9"/>
      <c r="VFG80" s="9"/>
      <c r="VFH80" s="3"/>
      <c r="VFI80" s="3"/>
      <c r="VFQ80" s="9"/>
      <c r="VFR80" s="9"/>
      <c r="VFS80" s="3"/>
      <c r="VFT80" s="3"/>
      <c r="VGB80" s="9"/>
      <c r="VGC80" s="9"/>
      <c r="VGD80" s="3"/>
      <c r="VGE80" s="3"/>
      <c r="VGM80" s="9"/>
      <c r="VGN80" s="9"/>
      <c r="VGO80" s="3"/>
      <c r="VGP80" s="3"/>
      <c r="VGX80" s="9"/>
      <c r="VGY80" s="9"/>
      <c r="VGZ80" s="3"/>
      <c r="VHA80" s="3"/>
      <c r="VHI80" s="9"/>
      <c r="VHJ80" s="9"/>
      <c r="VHK80" s="3"/>
      <c r="VHL80" s="3"/>
      <c r="VHT80" s="9"/>
      <c r="VHU80" s="9"/>
      <c r="VHV80" s="3"/>
      <c r="VHW80" s="3"/>
      <c r="VIE80" s="9"/>
      <c r="VIF80" s="9"/>
      <c r="VIG80" s="3"/>
      <c r="VIH80" s="3"/>
      <c r="VIP80" s="9"/>
      <c r="VIQ80" s="9"/>
      <c r="VIR80" s="3"/>
      <c r="VIS80" s="3"/>
      <c r="VJA80" s="9"/>
      <c r="VJB80" s="9"/>
      <c r="VJC80" s="3"/>
      <c r="VJD80" s="3"/>
      <c r="VJL80" s="9"/>
      <c r="VJM80" s="9"/>
      <c r="VJN80" s="3"/>
      <c r="VJO80" s="3"/>
      <c r="VJW80" s="9"/>
      <c r="VJX80" s="9"/>
      <c r="VJY80" s="3"/>
      <c r="VJZ80" s="3"/>
      <c r="VKH80" s="9"/>
      <c r="VKI80" s="9"/>
      <c r="VKJ80" s="3"/>
      <c r="VKK80" s="3"/>
      <c r="VKS80" s="9"/>
      <c r="VKT80" s="9"/>
      <c r="VKU80" s="3"/>
      <c r="VKV80" s="3"/>
      <c r="VLD80" s="9"/>
      <c r="VLE80" s="9"/>
      <c r="VLF80" s="3"/>
      <c r="VLG80" s="3"/>
      <c r="VLO80" s="9"/>
      <c r="VLP80" s="9"/>
      <c r="VLQ80" s="3"/>
      <c r="VLR80" s="3"/>
      <c r="VLZ80" s="9"/>
      <c r="VMA80" s="9"/>
      <c r="VMB80" s="3"/>
      <c r="VMC80" s="3"/>
      <c r="VMK80" s="9"/>
      <c r="VML80" s="9"/>
      <c r="VMM80" s="3"/>
      <c r="VMN80" s="3"/>
      <c r="VMV80" s="9"/>
      <c r="VMW80" s="9"/>
      <c r="VMX80" s="3"/>
      <c r="VMY80" s="3"/>
      <c r="VNG80" s="9"/>
      <c r="VNH80" s="9"/>
      <c r="VNI80" s="3"/>
      <c r="VNJ80" s="3"/>
      <c r="VNR80" s="9"/>
      <c r="VNS80" s="9"/>
      <c r="VNT80" s="3"/>
      <c r="VNU80" s="3"/>
      <c r="VOC80" s="9"/>
      <c r="VOD80" s="9"/>
      <c r="VOE80" s="3"/>
      <c r="VOF80" s="3"/>
      <c r="VON80" s="9"/>
      <c r="VOO80" s="9"/>
      <c r="VOP80" s="3"/>
      <c r="VOQ80" s="3"/>
      <c r="VOY80" s="9"/>
      <c r="VOZ80" s="9"/>
      <c r="VPA80" s="3"/>
      <c r="VPB80" s="3"/>
      <c r="VPJ80" s="9"/>
      <c r="VPK80" s="9"/>
      <c r="VPL80" s="3"/>
      <c r="VPM80" s="3"/>
      <c r="VPU80" s="9"/>
      <c r="VPV80" s="9"/>
      <c r="VPW80" s="3"/>
      <c r="VPX80" s="3"/>
      <c r="VQF80" s="9"/>
      <c r="VQG80" s="9"/>
      <c r="VQH80" s="3"/>
      <c r="VQI80" s="3"/>
      <c r="VQQ80" s="9"/>
      <c r="VQR80" s="9"/>
      <c r="VQS80" s="3"/>
      <c r="VQT80" s="3"/>
      <c r="VRB80" s="9"/>
      <c r="VRC80" s="9"/>
      <c r="VRD80" s="3"/>
      <c r="VRE80" s="3"/>
      <c r="VRM80" s="9"/>
      <c r="VRN80" s="9"/>
      <c r="VRO80" s="3"/>
      <c r="VRP80" s="3"/>
      <c r="VRX80" s="9"/>
      <c r="VRY80" s="9"/>
      <c r="VRZ80" s="3"/>
      <c r="VSA80" s="3"/>
      <c r="VSI80" s="9"/>
      <c r="VSJ80" s="9"/>
      <c r="VSK80" s="3"/>
      <c r="VSL80" s="3"/>
      <c r="VST80" s="9"/>
      <c r="VSU80" s="9"/>
      <c r="VSV80" s="3"/>
      <c r="VSW80" s="3"/>
      <c r="VTE80" s="9"/>
      <c r="VTF80" s="9"/>
      <c r="VTG80" s="3"/>
      <c r="VTH80" s="3"/>
      <c r="VTP80" s="9"/>
      <c r="VTQ80" s="9"/>
      <c r="VTR80" s="3"/>
      <c r="VTS80" s="3"/>
      <c r="VUA80" s="9"/>
      <c r="VUB80" s="9"/>
      <c r="VUC80" s="3"/>
      <c r="VUD80" s="3"/>
      <c r="VUL80" s="9"/>
      <c r="VUM80" s="9"/>
      <c r="VUN80" s="3"/>
      <c r="VUO80" s="3"/>
      <c r="VUW80" s="9"/>
      <c r="VUX80" s="9"/>
      <c r="VUY80" s="3"/>
      <c r="VUZ80" s="3"/>
      <c r="VVH80" s="9"/>
      <c r="VVI80" s="9"/>
      <c r="VVJ80" s="3"/>
      <c r="VVK80" s="3"/>
      <c r="VVS80" s="9"/>
      <c r="VVT80" s="9"/>
      <c r="VVU80" s="3"/>
      <c r="VVV80" s="3"/>
      <c r="VWD80" s="9"/>
      <c r="VWE80" s="9"/>
      <c r="VWF80" s="3"/>
      <c r="VWG80" s="3"/>
      <c r="VWO80" s="9"/>
      <c r="VWP80" s="9"/>
      <c r="VWQ80" s="3"/>
      <c r="VWR80" s="3"/>
      <c r="VWZ80" s="9"/>
      <c r="VXA80" s="9"/>
      <c r="VXB80" s="3"/>
      <c r="VXC80" s="3"/>
      <c r="VXK80" s="9"/>
      <c r="VXL80" s="9"/>
      <c r="VXM80" s="3"/>
      <c r="VXN80" s="3"/>
      <c r="VXV80" s="9"/>
      <c r="VXW80" s="9"/>
      <c r="VXX80" s="3"/>
      <c r="VXY80" s="3"/>
      <c r="VYG80" s="9"/>
      <c r="VYH80" s="9"/>
      <c r="VYI80" s="3"/>
      <c r="VYJ80" s="3"/>
      <c r="VYR80" s="9"/>
      <c r="VYS80" s="9"/>
      <c r="VYT80" s="3"/>
      <c r="VYU80" s="3"/>
      <c r="VZC80" s="9"/>
      <c r="VZD80" s="9"/>
      <c r="VZE80" s="3"/>
      <c r="VZF80" s="3"/>
      <c r="VZN80" s="9"/>
      <c r="VZO80" s="9"/>
      <c r="VZP80" s="3"/>
      <c r="VZQ80" s="3"/>
      <c r="VZY80" s="9"/>
      <c r="VZZ80" s="9"/>
      <c r="WAA80" s="3"/>
      <c r="WAB80" s="3"/>
      <c r="WAJ80" s="9"/>
      <c r="WAK80" s="9"/>
      <c r="WAL80" s="3"/>
      <c r="WAM80" s="3"/>
      <c r="WAU80" s="9"/>
      <c r="WAV80" s="9"/>
      <c r="WAW80" s="3"/>
      <c r="WAX80" s="3"/>
      <c r="WBF80" s="9"/>
      <c r="WBG80" s="9"/>
      <c r="WBH80" s="3"/>
      <c r="WBI80" s="3"/>
      <c r="WBQ80" s="9"/>
      <c r="WBR80" s="9"/>
      <c r="WBS80" s="3"/>
      <c r="WBT80" s="3"/>
      <c r="WCB80" s="9"/>
      <c r="WCC80" s="9"/>
      <c r="WCD80" s="3"/>
      <c r="WCE80" s="3"/>
      <c r="WCM80" s="9"/>
      <c r="WCN80" s="9"/>
      <c r="WCO80" s="3"/>
      <c r="WCP80" s="3"/>
      <c r="WCX80" s="9"/>
      <c r="WCY80" s="9"/>
      <c r="WCZ80" s="3"/>
      <c r="WDA80" s="3"/>
      <c r="WDI80" s="9"/>
      <c r="WDJ80" s="9"/>
      <c r="WDK80" s="3"/>
      <c r="WDL80" s="3"/>
      <c r="WDT80" s="9"/>
      <c r="WDU80" s="9"/>
      <c r="WDV80" s="3"/>
      <c r="WDW80" s="3"/>
      <c r="WEE80" s="9"/>
      <c r="WEF80" s="9"/>
      <c r="WEG80" s="3"/>
      <c r="WEH80" s="3"/>
      <c r="WEP80" s="9"/>
      <c r="WEQ80" s="9"/>
      <c r="WER80" s="3"/>
      <c r="WES80" s="3"/>
      <c r="WFA80" s="9"/>
      <c r="WFB80" s="9"/>
      <c r="WFC80" s="3"/>
      <c r="WFD80" s="3"/>
      <c r="WFL80" s="9"/>
      <c r="WFM80" s="9"/>
      <c r="WFN80" s="3"/>
      <c r="WFO80" s="3"/>
      <c r="WFW80" s="9"/>
      <c r="WFX80" s="9"/>
      <c r="WFY80" s="3"/>
      <c r="WFZ80" s="3"/>
      <c r="WGH80" s="9"/>
      <c r="WGI80" s="9"/>
      <c r="WGJ80" s="3"/>
      <c r="WGK80" s="3"/>
      <c r="WGS80" s="9"/>
      <c r="WGT80" s="9"/>
      <c r="WGU80" s="3"/>
      <c r="WGV80" s="3"/>
      <c r="WHD80" s="9"/>
      <c r="WHE80" s="9"/>
      <c r="WHF80" s="3"/>
      <c r="WHG80" s="3"/>
      <c r="WHO80" s="9"/>
      <c r="WHP80" s="9"/>
      <c r="WHQ80" s="3"/>
      <c r="WHR80" s="3"/>
      <c r="WHZ80" s="9"/>
      <c r="WIA80" s="9"/>
      <c r="WIB80" s="3"/>
      <c r="WIC80" s="3"/>
      <c r="WIK80" s="9"/>
      <c r="WIL80" s="9"/>
      <c r="WIM80" s="3"/>
      <c r="WIN80" s="3"/>
      <c r="WIV80" s="9"/>
      <c r="WIW80" s="9"/>
      <c r="WIX80" s="3"/>
      <c r="WIY80" s="3"/>
      <c r="WJG80" s="9"/>
      <c r="WJH80" s="9"/>
      <c r="WJI80" s="3"/>
      <c r="WJJ80" s="3"/>
      <c r="WJR80" s="9"/>
      <c r="WJS80" s="9"/>
      <c r="WJT80" s="3"/>
      <c r="WJU80" s="3"/>
      <c r="WKC80" s="9"/>
      <c r="WKD80" s="9"/>
      <c r="WKE80" s="3"/>
      <c r="WKF80" s="3"/>
      <c r="WKN80" s="9"/>
      <c r="WKO80" s="9"/>
      <c r="WKP80" s="3"/>
      <c r="WKQ80" s="3"/>
      <c r="WKY80" s="9"/>
      <c r="WKZ80" s="9"/>
      <c r="WLA80" s="3"/>
      <c r="WLB80" s="3"/>
      <c r="WLJ80" s="9"/>
      <c r="WLK80" s="9"/>
      <c r="WLL80" s="3"/>
      <c r="WLM80" s="3"/>
      <c r="WLU80" s="9"/>
      <c r="WLV80" s="9"/>
      <c r="WLW80" s="3"/>
      <c r="WLX80" s="3"/>
      <c r="WMF80" s="9"/>
      <c r="WMG80" s="9"/>
      <c r="WMH80" s="3"/>
      <c r="WMI80" s="3"/>
      <c r="WMQ80" s="9"/>
      <c r="WMR80" s="9"/>
      <c r="WMS80" s="3"/>
      <c r="WMT80" s="3"/>
      <c r="WNB80" s="9"/>
      <c r="WNC80" s="9"/>
      <c r="WND80" s="3"/>
      <c r="WNE80" s="3"/>
      <c r="WNM80" s="9"/>
      <c r="WNN80" s="9"/>
      <c r="WNO80" s="3"/>
      <c r="WNP80" s="3"/>
      <c r="WNX80" s="9"/>
      <c r="WNY80" s="9"/>
      <c r="WNZ80" s="3"/>
      <c r="WOA80" s="3"/>
      <c r="WOI80" s="9"/>
      <c r="WOJ80" s="9"/>
      <c r="WOK80" s="3"/>
      <c r="WOL80" s="3"/>
      <c r="WOT80" s="9"/>
      <c r="WOU80" s="9"/>
      <c r="WOV80" s="3"/>
      <c r="WOW80" s="3"/>
      <c r="WPE80" s="9"/>
      <c r="WPF80" s="9"/>
      <c r="WPG80" s="3"/>
      <c r="WPH80" s="3"/>
      <c r="WPP80" s="9"/>
      <c r="WPQ80" s="9"/>
      <c r="WPR80" s="3"/>
      <c r="WPS80" s="3"/>
      <c r="WQA80" s="9"/>
      <c r="WQB80" s="9"/>
      <c r="WQC80" s="3"/>
      <c r="WQD80" s="3"/>
      <c r="WQL80" s="9"/>
      <c r="WQM80" s="9"/>
      <c r="WQN80" s="3"/>
      <c r="WQO80" s="3"/>
      <c r="WQW80" s="9"/>
      <c r="WQX80" s="9"/>
      <c r="WQY80" s="3"/>
      <c r="WQZ80" s="3"/>
      <c r="WRH80" s="9"/>
      <c r="WRI80" s="9"/>
      <c r="WRJ80" s="3"/>
      <c r="WRK80" s="3"/>
      <c r="WRS80" s="9"/>
      <c r="WRT80" s="9"/>
      <c r="WRU80" s="3"/>
      <c r="WRV80" s="3"/>
      <c r="WSD80" s="9"/>
      <c r="WSE80" s="9"/>
      <c r="WSF80" s="3"/>
      <c r="WSG80" s="3"/>
      <c r="WSO80" s="9"/>
      <c r="WSP80" s="9"/>
      <c r="WSQ80" s="3"/>
      <c r="WSR80" s="3"/>
      <c r="WSZ80" s="9"/>
      <c r="WTA80" s="9"/>
      <c r="WTB80" s="3"/>
      <c r="WTC80" s="3"/>
      <c r="WTK80" s="9"/>
      <c r="WTL80" s="9"/>
      <c r="WTM80" s="3"/>
      <c r="WTN80" s="3"/>
      <c r="WTV80" s="9"/>
      <c r="WTW80" s="9"/>
      <c r="WTX80" s="3"/>
      <c r="WTY80" s="3"/>
      <c r="WUG80" s="9"/>
      <c r="WUH80" s="9"/>
      <c r="WUI80" s="3"/>
      <c r="WUJ80" s="3"/>
      <c r="WUR80" s="9"/>
      <c r="WUS80" s="9"/>
      <c r="WUT80" s="3"/>
      <c r="WUU80" s="3"/>
      <c r="WVC80" s="9"/>
      <c r="WVD80" s="9"/>
      <c r="WVE80" s="3"/>
      <c r="WVF80" s="3"/>
      <c r="WVN80" s="9"/>
      <c r="WVO80" s="9"/>
      <c r="WVP80" s="3"/>
      <c r="WVQ80" s="3"/>
      <c r="WVY80" s="9"/>
      <c r="WVZ80" s="9"/>
      <c r="WWA80" s="3"/>
      <c r="WWB80" s="3"/>
      <c r="WWJ80" s="9"/>
      <c r="WWK80" s="9"/>
      <c r="WWL80" s="3"/>
      <c r="WWM80" s="3"/>
      <c r="WWU80" s="9"/>
      <c r="WWV80" s="9"/>
      <c r="WWW80" s="3"/>
      <c r="WWX80" s="3"/>
      <c r="WXF80" s="9"/>
      <c r="WXG80" s="9"/>
      <c r="WXH80" s="3"/>
      <c r="WXI80" s="3"/>
      <c r="WXQ80" s="9"/>
      <c r="WXR80" s="9"/>
      <c r="WXS80" s="3"/>
      <c r="WXT80" s="3"/>
      <c r="WYB80" s="9"/>
      <c r="WYC80" s="9"/>
      <c r="WYD80" s="3"/>
      <c r="WYE80" s="3"/>
      <c r="WYM80" s="9"/>
      <c r="WYN80" s="9"/>
      <c r="WYO80" s="3"/>
      <c r="WYP80" s="3"/>
      <c r="WYX80" s="9"/>
      <c r="WYY80" s="9"/>
      <c r="WYZ80" s="3"/>
      <c r="WZA80" s="3"/>
      <c r="WZI80" s="9"/>
      <c r="WZJ80" s="9"/>
      <c r="WZK80" s="3"/>
      <c r="WZL80" s="3"/>
      <c r="WZT80" s="9"/>
      <c r="WZU80" s="9"/>
      <c r="WZV80" s="3"/>
      <c r="WZW80" s="3"/>
      <c r="XAE80" s="9"/>
      <c r="XAF80" s="9"/>
      <c r="XAG80" s="3"/>
      <c r="XAH80" s="3"/>
      <c r="XAP80" s="9"/>
      <c r="XAQ80" s="9"/>
      <c r="XAR80" s="3"/>
      <c r="XAS80" s="3"/>
      <c r="XBA80" s="9"/>
      <c r="XBB80" s="9"/>
      <c r="XBC80" s="3"/>
      <c r="XBD80" s="3"/>
      <c r="XBL80" s="9"/>
      <c r="XBM80" s="9"/>
      <c r="XBN80" s="3"/>
      <c r="XBO80" s="3"/>
      <c r="XBW80" s="9"/>
      <c r="XBX80" s="9"/>
      <c r="XBY80" s="3"/>
      <c r="XBZ80" s="3"/>
      <c r="XCH80" s="9"/>
      <c r="XCI80" s="9"/>
      <c r="XCJ80" s="3"/>
      <c r="XCK80" s="3"/>
      <c r="XCS80" s="9"/>
      <c r="XCT80" s="9"/>
      <c r="XCU80" s="3"/>
      <c r="XCV80" s="3"/>
      <c r="XDD80" s="9"/>
      <c r="XDE80" s="9"/>
      <c r="XDF80" s="3"/>
      <c r="XDG80" s="3"/>
      <c r="XDO80" s="9"/>
      <c r="XDP80" s="9"/>
      <c r="XDQ80" s="3"/>
      <c r="XDR80" s="3"/>
      <c r="XDZ80" s="9"/>
      <c r="XEA80" s="9"/>
      <c r="XEB80" s="3"/>
      <c r="XEC80" s="3"/>
      <c r="XEK80" s="9"/>
      <c r="XEL80" s="9"/>
      <c r="XEM80" s="3"/>
      <c r="XEN80" s="3"/>
      <c r="XEV80" s="9"/>
      <c r="XEW80" s="9"/>
      <c r="XEX80" s="3"/>
      <c r="XEY80" s="3"/>
    </row>
    <row r="81" spans="1:16" ht="12.6" customHeight="1" x14ac:dyDescent="0.2">
      <c r="A81" s="944" t="s">
        <v>366</v>
      </c>
      <c r="B81" s="940">
        <v>2025</v>
      </c>
      <c r="C81" s="940"/>
      <c r="D81" s="940">
        <v>2024</v>
      </c>
      <c r="E81" s="940"/>
      <c r="F81" s="940">
        <v>2023</v>
      </c>
      <c r="G81" s="940"/>
      <c r="H81" s="940">
        <v>2022</v>
      </c>
      <c r="I81" s="940"/>
      <c r="J81" s="575"/>
    </row>
    <row r="82" spans="1:16" ht="13.35" customHeight="1" x14ac:dyDescent="0.2">
      <c r="A82" s="945"/>
      <c r="B82" s="156" t="s">
        <v>305</v>
      </c>
      <c r="C82" s="156" t="s">
        <v>306</v>
      </c>
      <c r="D82" s="156" t="s">
        <v>305</v>
      </c>
      <c r="E82" s="156" t="s">
        <v>306</v>
      </c>
      <c r="F82" s="156" t="s">
        <v>305</v>
      </c>
      <c r="G82" s="156" t="s">
        <v>306</v>
      </c>
      <c r="H82" s="156" t="s">
        <v>305</v>
      </c>
      <c r="I82" s="156" t="s">
        <v>306</v>
      </c>
      <c r="J82" s="577"/>
      <c r="L82" s="80"/>
    </row>
    <row r="83" spans="1:16" ht="13.35" customHeight="1" x14ac:dyDescent="0.2">
      <c r="A83" s="6" t="s">
        <v>367</v>
      </c>
      <c r="B83" s="695">
        <v>36.363636363636367</v>
      </c>
      <c r="C83" s="696">
        <v>63.636363636363633</v>
      </c>
      <c r="D83" s="277">
        <v>42</v>
      </c>
      <c r="E83" s="278">
        <v>58</v>
      </c>
      <c r="F83" s="277">
        <v>33.299999999999997</v>
      </c>
      <c r="G83" s="278">
        <v>66.7</v>
      </c>
      <c r="H83" s="277">
        <v>30.8</v>
      </c>
      <c r="I83" s="278">
        <v>69.2</v>
      </c>
      <c r="J83" s="122"/>
      <c r="K83" s="279"/>
      <c r="L83" s="80"/>
      <c r="P83" s="80"/>
    </row>
    <row r="84" spans="1:16" ht="13.35" customHeight="1" x14ac:dyDescent="0.2">
      <c r="A84" s="98" t="s">
        <v>368</v>
      </c>
      <c r="B84" s="697">
        <v>37.71551724137931</v>
      </c>
      <c r="C84" s="698">
        <v>61.637931034482762</v>
      </c>
      <c r="D84" s="280">
        <v>35</v>
      </c>
      <c r="E84" s="119">
        <v>65</v>
      </c>
      <c r="F84" s="280">
        <v>36.5</v>
      </c>
      <c r="G84" s="119">
        <v>63.5</v>
      </c>
      <c r="H84" s="280">
        <v>35.9</v>
      </c>
      <c r="I84" s="119">
        <v>63.3</v>
      </c>
      <c r="K84" s="279"/>
      <c r="L84" s="80"/>
      <c r="P84" s="281"/>
    </row>
    <row r="85" spans="1:16" ht="13.35" customHeight="1" x14ac:dyDescent="0.2">
      <c r="A85" s="98" t="s">
        <v>369</v>
      </c>
      <c r="B85" s="697">
        <v>39.647946353730092</v>
      </c>
      <c r="C85" s="698">
        <v>60.142497904442585</v>
      </c>
      <c r="D85" s="280">
        <v>39</v>
      </c>
      <c r="E85" s="119">
        <v>61</v>
      </c>
      <c r="F85" s="280">
        <v>37.6</v>
      </c>
      <c r="G85" s="119">
        <v>62.4</v>
      </c>
      <c r="H85" s="280">
        <v>36.1</v>
      </c>
      <c r="I85" s="119">
        <v>63.7</v>
      </c>
      <c r="K85" s="279"/>
      <c r="L85" s="80"/>
    </row>
    <row r="86" spans="1:16" ht="13.35" customHeight="1" x14ac:dyDescent="0.2">
      <c r="A86" s="98" t="s">
        <v>370</v>
      </c>
      <c r="B86" s="697">
        <v>39.740018570102137</v>
      </c>
      <c r="C86" s="698">
        <v>60.085886722376969</v>
      </c>
      <c r="D86" s="280">
        <v>39</v>
      </c>
      <c r="E86" s="119">
        <v>61</v>
      </c>
      <c r="F86" s="280">
        <v>39.1</v>
      </c>
      <c r="G86" s="119">
        <v>60.8</v>
      </c>
      <c r="H86" s="280">
        <v>38.700000000000003</v>
      </c>
      <c r="I86" s="119">
        <v>61.1</v>
      </c>
      <c r="K86" s="279"/>
      <c r="L86" s="80"/>
    </row>
    <row r="87" spans="1:16" ht="13.35" customHeight="1" x14ac:dyDescent="0.2">
      <c r="A87" s="98" t="s">
        <v>371</v>
      </c>
      <c r="B87" s="697">
        <v>44.940252360658477</v>
      </c>
      <c r="C87" s="698">
        <v>54.750564051140636</v>
      </c>
      <c r="D87" s="280">
        <v>46</v>
      </c>
      <c r="E87" s="119">
        <v>54</v>
      </c>
      <c r="F87" s="280">
        <v>45.5</v>
      </c>
      <c r="G87" s="119">
        <v>54.4</v>
      </c>
      <c r="H87" s="280">
        <v>45.7</v>
      </c>
      <c r="I87" s="119">
        <v>54.1</v>
      </c>
      <c r="K87" s="279"/>
      <c r="L87" s="80"/>
    </row>
    <row r="88" spans="1:16" ht="13.35" customHeight="1" x14ac:dyDescent="0.2">
      <c r="A88" s="98" t="s">
        <v>372</v>
      </c>
      <c r="B88" s="697">
        <v>55.527587595650417</v>
      </c>
      <c r="C88" s="698">
        <v>44.210632299637538</v>
      </c>
      <c r="D88" s="280">
        <v>56</v>
      </c>
      <c r="E88" s="119">
        <v>44</v>
      </c>
      <c r="F88" s="280">
        <v>56.2</v>
      </c>
      <c r="G88" s="119">
        <v>43.7</v>
      </c>
      <c r="H88" s="280">
        <v>56.7</v>
      </c>
      <c r="I88" s="119">
        <v>43.1</v>
      </c>
      <c r="K88" s="279"/>
      <c r="L88" s="80"/>
    </row>
    <row r="89" spans="1:16" ht="13.35" customHeight="1" x14ac:dyDescent="0.2">
      <c r="A89" s="175" t="s">
        <v>373</v>
      </c>
      <c r="B89" s="699">
        <v>65.501775369089884</v>
      </c>
      <c r="C89" s="700">
        <v>34.330031769762655</v>
      </c>
      <c r="D89" s="282">
        <v>67</v>
      </c>
      <c r="E89" s="283">
        <v>33</v>
      </c>
      <c r="F89" s="282">
        <v>67.8</v>
      </c>
      <c r="G89" s="283">
        <v>32.1</v>
      </c>
      <c r="H89" s="282">
        <v>69.7</v>
      </c>
      <c r="I89" s="283">
        <v>29.7</v>
      </c>
      <c r="K89" s="279"/>
      <c r="L89" s="80"/>
    </row>
    <row r="90" spans="1:16" ht="13.35" customHeight="1" thickBot="1" x14ac:dyDescent="0.25">
      <c r="A90" s="199" t="s">
        <v>309</v>
      </c>
      <c r="B90" s="701">
        <v>48.92452294264983</v>
      </c>
      <c r="C90" s="702">
        <v>50.830170165517593</v>
      </c>
      <c r="D90" s="267">
        <v>50</v>
      </c>
      <c r="E90" s="284">
        <v>50</v>
      </c>
      <c r="F90" s="267">
        <v>49.7</v>
      </c>
      <c r="G90" s="284">
        <v>50.2</v>
      </c>
      <c r="H90" s="267">
        <v>50.2</v>
      </c>
      <c r="I90" s="284">
        <v>49.5</v>
      </c>
      <c r="N90" s="80"/>
    </row>
    <row r="91" spans="1:16" ht="13.35" customHeight="1" x14ac:dyDescent="0.2">
      <c r="A91" s="285" t="s">
        <v>321</v>
      </c>
    </row>
    <row r="92" spans="1:16" ht="13.35" customHeight="1" x14ac:dyDescent="0.2">
      <c r="A92" s="165"/>
    </row>
    <row r="93" spans="1:16" ht="13.35" customHeight="1" x14ac:dyDescent="0.2">
      <c r="A93" s="944" t="s">
        <v>374</v>
      </c>
      <c r="B93" s="940">
        <v>2025</v>
      </c>
      <c r="C93" s="940"/>
      <c r="D93" s="940">
        <v>2024</v>
      </c>
      <c r="E93" s="940"/>
      <c r="F93" s="940">
        <v>2023</v>
      </c>
      <c r="G93" s="940"/>
      <c r="H93" s="940">
        <v>2022</v>
      </c>
      <c r="I93" s="943"/>
    </row>
    <row r="94" spans="1:16" ht="13.35" customHeight="1" x14ac:dyDescent="0.25">
      <c r="A94" s="945"/>
      <c r="B94" s="156" t="s">
        <v>305</v>
      </c>
      <c r="C94" s="156" t="s">
        <v>306</v>
      </c>
      <c r="D94" s="156" t="s">
        <v>305</v>
      </c>
      <c r="E94" s="156" t="s">
        <v>306</v>
      </c>
      <c r="F94" s="156" t="s">
        <v>305</v>
      </c>
      <c r="G94" s="156" t="s">
        <v>306</v>
      </c>
      <c r="H94" s="156" t="s">
        <v>305</v>
      </c>
      <c r="I94" s="156" t="s">
        <v>306</v>
      </c>
      <c r="J94" s="576"/>
      <c r="L94" s="9"/>
    </row>
    <row r="95" spans="1:16" ht="13.35" customHeight="1" x14ac:dyDescent="0.25">
      <c r="A95" s="6" t="s">
        <v>375</v>
      </c>
      <c r="B95" s="695">
        <v>5.4277377540217424</v>
      </c>
      <c r="C95" s="696">
        <v>6.6103751904356134</v>
      </c>
      <c r="D95" s="277">
        <v>4</v>
      </c>
      <c r="E95" s="278">
        <v>4</v>
      </c>
      <c r="F95" s="277">
        <v>6</v>
      </c>
      <c r="G95" s="278">
        <v>8</v>
      </c>
      <c r="H95" s="277">
        <v>7</v>
      </c>
      <c r="I95" s="278">
        <v>8</v>
      </c>
      <c r="L95" s="9"/>
    </row>
    <row r="96" spans="1:16" ht="13.35" customHeight="1" x14ac:dyDescent="0.25">
      <c r="A96" s="98" t="s">
        <v>376</v>
      </c>
      <c r="B96" s="697">
        <v>3.5272548867715035</v>
      </c>
      <c r="C96" s="698">
        <v>3.6253776435045322</v>
      </c>
      <c r="D96" s="280">
        <v>5</v>
      </c>
      <c r="E96" s="119">
        <v>7</v>
      </c>
      <c r="F96" s="280">
        <v>6</v>
      </c>
      <c r="G96" s="119">
        <v>6.6469923049342201</v>
      </c>
      <c r="H96" s="280">
        <v>6</v>
      </c>
      <c r="I96" s="119">
        <v>7</v>
      </c>
      <c r="L96" s="9"/>
    </row>
    <row r="97" spans="1:12" ht="13.35" customHeight="1" x14ac:dyDescent="0.25">
      <c r="A97" s="98" t="s">
        <v>377</v>
      </c>
      <c r="B97" s="697">
        <v>4.6582487670100967</v>
      </c>
      <c r="C97" s="698">
        <v>6.1378366514318179</v>
      </c>
      <c r="D97" s="280">
        <v>6</v>
      </c>
      <c r="E97" s="119">
        <v>6</v>
      </c>
      <c r="F97" s="280">
        <v>5</v>
      </c>
      <c r="G97" s="119">
        <v>6</v>
      </c>
      <c r="H97" s="280">
        <v>3</v>
      </c>
      <c r="I97" s="119">
        <v>4</v>
      </c>
      <c r="L97" s="9"/>
    </row>
    <row r="98" spans="1:12" ht="13.35" customHeight="1" x14ac:dyDescent="0.25">
      <c r="A98" s="98" t="s">
        <v>378</v>
      </c>
      <c r="B98" s="697">
        <v>9.1667312211118865</v>
      </c>
      <c r="C98" s="698">
        <v>10.408758747127326</v>
      </c>
      <c r="D98" s="280">
        <v>7</v>
      </c>
      <c r="E98" s="119">
        <v>8</v>
      </c>
      <c r="F98" s="280">
        <v>6</v>
      </c>
      <c r="G98" s="119">
        <v>7</v>
      </c>
      <c r="H98" s="280">
        <v>7</v>
      </c>
      <c r="I98" s="119">
        <v>8</v>
      </c>
      <c r="L98" s="9"/>
    </row>
    <row r="99" spans="1:12" ht="13.35" customHeight="1" x14ac:dyDescent="0.25">
      <c r="A99" s="98" t="s">
        <v>379</v>
      </c>
      <c r="B99" s="697">
        <v>10.049836031709143</v>
      </c>
      <c r="C99" s="698">
        <v>11.059467554935832</v>
      </c>
      <c r="D99" s="280">
        <v>11</v>
      </c>
      <c r="E99" s="119">
        <v>11</v>
      </c>
      <c r="F99" s="280">
        <v>10</v>
      </c>
      <c r="G99" s="119">
        <v>10</v>
      </c>
      <c r="H99" s="280">
        <v>10</v>
      </c>
      <c r="I99" s="119">
        <v>9</v>
      </c>
      <c r="L99" s="9"/>
    </row>
    <row r="100" spans="1:12" ht="13.35" customHeight="1" x14ac:dyDescent="0.25">
      <c r="A100" s="98" t="s">
        <v>380</v>
      </c>
      <c r="B100" s="697">
        <v>6.3986366101169727</v>
      </c>
      <c r="C100" s="698">
        <v>5.192759573424226</v>
      </c>
      <c r="D100" s="280">
        <v>7</v>
      </c>
      <c r="E100" s="119">
        <v>6</v>
      </c>
      <c r="F100" s="280">
        <v>6</v>
      </c>
      <c r="G100" s="119">
        <v>6</v>
      </c>
      <c r="H100" s="280">
        <v>7</v>
      </c>
      <c r="I100" s="119">
        <v>6</v>
      </c>
      <c r="L100" s="9"/>
    </row>
    <row r="101" spans="1:12" ht="13.35" customHeight="1" x14ac:dyDescent="0.25">
      <c r="A101" s="98" t="s">
        <v>381</v>
      </c>
      <c r="B101" s="697">
        <v>4.2321894285640509</v>
      </c>
      <c r="C101" s="698">
        <v>3.9068350246597978</v>
      </c>
      <c r="D101" s="280">
        <v>4</v>
      </c>
      <c r="E101" s="119">
        <v>4</v>
      </c>
      <c r="F101" s="280">
        <v>4</v>
      </c>
      <c r="G101" s="119">
        <v>4</v>
      </c>
      <c r="H101" s="280">
        <v>4</v>
      </c>
      <c r="I101" s="119">
        <v>3</v>
      </c>
      <c r="L101" s="9"/>
    </row>
    <row r="102" spans="1:12" ht="13.35" customHeight="1" thickBot="1" x14ac:dyDescent="0.3">
      <c r="A102" s="17" t="s">
        <v>382</v>
      </c>
      <c r="B102" s="703">
        <v>5.4638882433444369</v>
      </c>
      <c r="C102" s="703">
        <v>3.8887597799984506</v>
      </c>
      <c r="D102" s="286">
        <v>6</v>
      </c>
      <c r="E102" s="120">
        <v>4</v>
      </c>
      <c r="F102" s="286">
        <v>6</v>
      </c>
      <c r="G102" s="120">
        <v>4</v>
      </c>
      <c r="H102" s="286">
        <v>6</v>
      </c>
      <c r="I102" s="120">
        <v>4</v>
      </c>
      <c r="L102" s="9"/>
    </row>
    <row r="103" spans="1:12" ht="13.35" customHeight="1" x14ac:dyDescent="0.2">
      <c r="A103" s="285" t="s">
        <v>321</v>
      </c>
    </row>
    <row r="104" spans="1:12" ht="13.35" customHeight="1" x14ac:dyDescent="0.25">
      <c r="D104" s="287"/>
      <c r="E104" s="287"/>
      <c r="F104" s="287"/>
      <c r="G104" s="287"/>
      <c r="H104" s="287"/>
      <c r="I104" s="287"/>
      <c r="L104" s="9"/>
    </row>
    <row r="105" spans="1:12" ht="13.35" customHeight="1" x14ac:dyDescent="0.25">
      <c r="A105" s="944" t="s">
        <v>383</v>
      </c>
      <c r="B105" s="940">
        <v>2025</v>
      </c>
      <c r="C105" s="940"/>
      <c r="D105" s="940">
        <v>2024</v>
      </c>
      <c r="E105" s="940"/>
      <c r="F105" s="940">
        <v>2023</v>
      </c>
      <c r="G105" s="940"/>
      <c r="H105" s="940">
        <v>2022</v>
      </c>
      <c r="I105" s="940"/>
      <c r="J105" s="575"/>
      <c r="L105" s="9"/>
    </row>
    <row r="106" spans="1:12" ht="13.35" customHeight="1" x14ac:dyDescent="0.25">
      <c r="A106" s="945"/>
      <c r="B106" s="156" t="s">
        <v>305</v>
      </c>
      <c r="C106" s="156" t="s">
        <v>306</v>
      </c>
      <c r="D106" s="156" t="s">
        <v>305</v>
      </c>
      <c r="E106" s="156" t="s">
        <v>306</v>
      </c>
      <c r="F106" s="156" t="s">
        <v>305</v>
      </c>
      <c r="G106" s="156" t="s">
        <v>306</v>
      </c>
      <c r="H106" s="156" t="s">
        <v>305</v>
      </c>
      <c r="I106" s="156" t="s">
        <v>306</v>
      </c>
      <c r="J106" s="576"/>
      <c r="L106" s="9"/>
    </row>
    <row r="107" spans="1:12" ht="13.35" customHeight="1" x14ac:dyDescent="0.25">
      <c r="A107" s="6" t="s">
        <v>384</v>
      </c>
      <c r="B107" s="704">
        <v>2.3265422056962843</v>
      </c>
      <c r="C107" s="704">
        <v>2.8016629225088439</v>
      </c>
      <c r="D107" s="277">
        <v>2</v>
      </c>
      <c r="E107" s="288">
        <v>3</v>
      </c>
      <c r="F107" s="277">
        <v>2</v>
      </c>
      <c r="G107" s="277">
        <v>3</v>
      </c>
      <c r="H107" s="289">
        <v>3</v>
      </c>
      <c r="I107" s="289">
        <v>3</v>
      </c>
      <c r="L107" s="9"/>
    </row>
    <row r="108" spans="1:12" ht="13.35" customHeight="1" x14ac:dyDescent="0.25">
      <c r="A108" s="98" t="s">
        <v>385</v>
      </c>
      <c r="B108" s="705">
        <v>13.538358251349189</v>
      </c>
      <c r="C108" s="705">
        <v>15.720298499754692</v>
      </c>
      <c r="D108" s="277">
        <v>14</v>
      </c>
      <c r="E108" s="290">
        <v>15</v>
      </c>
      <c r="F108" s="277">
        <v>14</v>
      </c>
      <c r="G108" s="277">
        <v>16</v>
      </c>
      <c r="H108" s="289">
        <v>15</v>
      </c>
      <c r="I108" s="289">
        <v>15</v>
      </c>
      <c r="L108" s="9"/>
    </row>
    <row r="109" spans="1:12" ht="13.35" customHeight="1" x14ac:dyDescent="0.25">
      <c r="A109" s="98" t="s">
        <v>386</v>
      </c>
      <c r="B109" s="705">
        <v>16.882278513698452</v>
      </c>
      <c r="C109" s="705">
        <v>16.859038913419578</v>
      </c>
      <c r="D109" s="277">
        <v>17</v>
      </c>
      <c r="E109" s="290">
        <v>17</v>
      </c>
      <c r="F109" s="277">
        <v>17</v>
      </c>
      <c r="G109" s="277">
        <v>17</v>
      </c>
      <c r="H109" s="289">
        <v>17</v>
      </c>
      <c r="I109" s="289">
        <v>16</v>
      </c>
      <c r="L109" s="9"/>
    </row>
    <row r="110" spans="1:12" ht="13.35" customHeight="1" x14ac:dyDescent="0.25">
      <c r="A110" s="98" t="s">
        <v>387</v>
      </c>
      <c r="B110" s="705">
        <v>9.9000697188008377</v>
      </c>
      <c r="C110" s="705">
        <v>9.972370697446225</v>
      </c>
      <c r="D110" s="277">
        <v>10</v>
      </c>
      <c r="E110" s="290">
        <v>10</v>
      </c>
      <c r="F110" s="277">
        <v>10</v>
      </c>
      <c r="G110" s="277">
        <v>10</v>
      </c>
      <c r="H110" s="289">
        <v>10</v>
      </c>
      <c r="I110" s="289">
        <v>10</v>
      </c>
      <c r="L110" s="9"/>
    </row>
    <row r="111" spans="1:12" ht="13.35" customHeight="1" thickBot="1" x14ac:dyDescent="0.3">
      <c r="A111" s="17" t="s">
        <v>388</v>
      </c>
      <c r="B111" s="706">
        <v>6.2772742531050678</v>
      </c>
      <c r="C111" s="706">
        <v>5.4767991323882566</v>
      </c>
      <c r="D111" s="120">
        <v>6</v>
      </c>
      <c r="E111" s="291">
        <v>5</v>
      </c>
      <c r="F111" s="286">
        <v>6.0677938053341425</v>
      </c>
      <c r="G111" s="120">
        <v>5.1934798797473594</v>
      </c>
      <c r="H111" s="292">
        <v>6</v>
      </c>
      <c r="I111" s="293">
        <v>5</v>
      </c>
      <c r="L111" s="9"/>
    </row>
    <row r="112" spans="1:12" ht="13.35" customHeight="1" x14ac:dyDescent="0.25">
      <c r="A112" s="285" t="s">
        <v>389</v>
      </c>
      <c r="B112" s="294"/>
      <c r="C112" s="295"/>
      <c r="D112" s="296"/>
      <c r="E112" s="297"/>
      <c r="H112" s="9"/>
    </row>
    <row r="113" spans="1:13" ht="13.35" customHeight="1" x14ac:dyDescent="0.25">
      <c r="L113" s="9"/>
    </row>
    <row r="114" spans="1:13" ht="13.35" customHeight="1" x14ac:dyDescent="0.25">
      <c r="A114" s="941" t="s">
        <v>35</v>
      </c>
      <c r="B114" s="940">
        <v>2025</v>
      </c>
      <c r="C114" s="940"/>
      <c r="D114" s="940">
        <v>2024</v>
      </c>
      <c r="E114" s="940"/>
      <c r="F114" s="940">
        <v>2023</v>
      </c>
      <c r="G114" s="940"/>
      <c r="H114" s="940">
        <v>2022</v>
      </c>
      <c r="I114" s="943"/>
      <c r="L114" s="9"/>
    </row>
    <row r="115" spans="1:13" ht="13.35" customHeight="1" x14ac:dyDescent="0.25">
      <c r="A115" s="942"/>
      <c r="B115" s="156" t="s">
        <v>305</v>
      </c>
      <c r="C115" s="156" t="s">
        <v>306</v>
      </c>
      <c r="D115" s="156" t="s">
        <v>305</v>
      </c>
      <c r="E115" s="156" t="s">
        <v>306</v>
      </c>
      <c r="F115" s="156" t="s">
        <v>305</v>
      </c>
      <c r="G115" s="156" t="s">
        <v>306</v>
      </c>
      <c r="H115" s="156" t="s">
        <v>305</v>
      </c>
      <c r="I115" s="352" t="s">
        <v>306</v>
      </c>
      <c r="J115" s="203"/>
      <c r="L115" s="9"/>
    </row>
    <row r="116" spans="1:13" ht="13.35" customHeight="1" x14ac:dyDescent="0.25">
      <c r="A116" s="6" t="s">
        <v>390</v>
      </c>
      <c r="B116" s="688">
        <v>40.88392080069611</v>
      </c>
      <c r="C116" s="707">
        <v>39.9</v>
      </c>
      <c r="D116" s="258">
        <v>40.9</v>
      </c>
      <c r="E116" s="298">
        <v>40</v>
      </c>
      <c r="F116" s="258">
        <v>40.700000000000003</v>
      </c>
      <c r="G116" s="299">
        <v>39.799999999999997</v>
      </c>
      <c r="H116" s="258">
        <v>40.6</v>
      </c>
      <c r="I116" s="299">
        <v>40</v>
      </c>
      <c r="L116" s="9"/>
      <c r="M116" s="9"/>
    </row>
    <row r="117" spans="1:13" ht="13.35" customHeight="1" thickBot="1" x14ac:dyDescent="0.3">
      <c r="A117" s="17" t="s">
        <v>391</v>
      </c>
      <c r="B117" s="708">
        <v>10.978764686859977</v>
      </c>
      <c r="C117" s="708">
        <v>9.908914519780101</v>
      </c>
      <c r="D117" s="286">
        <v>11</v>
      </c>
      <c r="E117" s="291">
        <v>10</v>
      </c>
      <c r="F117" s="286">
        <v>11</v>
      </c>
      <c r="G117" s="120">
        <v>10</v>
      </c>
      <c r="H117" s="286">
        <v>11</v>
      </c>
      <c r="I117" s="120">
        <v>10</v>
      </c>
      <c r="J117" s="9"/>
      <c r="K117" s="9"/>
      <c r="L117" s="9"/>
      <c r="M117" s="9"/>
    </row>
    <row r="118" spans="1:13" ht="13.35" customHeight="1" x14ac:dyDescent="0.25">
      <c r="K118" s="9"/>
      <c r="L118" s="9"/>
      <c r="M118" s="9"/>
    </row>
    <row r="119" spans="1:13" ht="13.35" customHeight="1" x14ac:dyDescent="0.2">
      <c r="A119" s="4" t="s">
        <v>392</v>
      </c>
      <c r="B119" s="94">
        <v>2025</v>
      </c>
      <c r="C119" s="94">
        <v>2024</v>
      </c>
      <c r="D119" s="126">
        <v>2023</v>
      </c>
      <c r="E119" s="94">
        <v>2022</v>
      </c>
      <c r="F119" s="95">
        <v>2021</v>
      </c>
    </row>
    <row r="120" spans="1:13" ht="10.35" customHeight="1" x14ac:dyDescent="0.2">
      <c r="A120" s="224" t="s">
        <v>159</v>
      </c>
      <c r="B120" s="535"/>
      <c r="C120" s="529"/>
      <c r="D120" s="536"/>
      <c r="E120" s="537"/>
      <c r="F120" s="537"/>
    </row>
    <row r="121" spans="1:13" ht="13.35" customHeight="1" thickBot="1" x14ac:dyDescent="0.3">
      <c r="A121" s="17" t="s">
        <v>393</v>
      </c>
      <c r="B121" s="672">
        <v>0.34860000000000002</v>
      </c>
      <c r="C121" s="530">
        <v>32</v>
      </c>
      <c r="D121" s="530">
        <v>32</v>
      </c>
      <c r="E121" s="530">
        <v>35</v>
      </c>
      <c r="F121" s="530">
        <v>34</v>
      </c>
      <c r="G121" s="9"/>
    </row>
    <row r="122" spans="1:13" ht="13.5" customHeight="1" x14ac:dyDescent="0.25">
      <c r="A122" s="947" t="s">
        <v>394</v>
      </c>
      <c r="B122" s="947"/>
      <c r="C122" s="947"/>
      <c r="D122" s="947"/>
      <c r="E122" s="947"/>
      <c r="F122" s="947"/>
      <c r="G122" s="295"/>
      <c r="H122" s="295"/>
      <c r="I122" s="295"/>
      <c r="J122" s="9"/>
      <c r="K122" s="9"/>
      <c r="L122" s="9"/>
      <c r="M122" s="9"/>
    </row>
    <row r="123" spans="1:13" ht="13.35" customHeight="1" x14ac:dyDescent="0.25">
      <c r="A123" s="79" t="s">
        <v>395</v>
      </c>
      <c r="B123" s="301"/>
      <c r="C123" s="254"/>
      <c r="D123" s="294"/>
      <c r="E123" s="295"/>
      <c r="F123" s="294"/>
      <c r="G123" s="295"/>
      <c r="H123" s="295"/>
      <c r="I123" s="295"/>
      <c r="J123" s="9"/>
      <c r="K123" s="9"/>
      <c r="L123" s="9"/>
      <c r="M123" s="9"/>
    </row>
    <row r="124" spans="1:13" ht="13.35" customHeight="1" x14ac:dyDescent="0.25">
      <c r="H124" s="9"/>
      <c r="I124" s="9"/>
      <c r="J124" s="9"/>
      <c r="K124" s="9"/>
    </row>
    <row r="125" spans="1:13" ht="13.35" customHeight="1" x14ac:dyDescent="0.25">
      <c r="A125" s="302" t="s">
        <v>396</v>
      </c>
      <c r="B125" s="122"/>
      <c r="C125" s="122"/>
      <c r="D125" s="122"/>
      <c r="E125" s="122"/>
      <c r="H125" s="9"/>
      <c r="I125" s="9"/>
      <c r="J125" s="9"/>
      <c r="K125" s="9"/>
    </row>
    <row r="126" spans="1:13" ht="75.95" customHeight="1" x14ac:dyDescent="0.25">
      <c r="A126" s="946" t="s">
        <v>1399</v>
      </c>
      <c r="B126" s="946"/>
      <c r="C126" s="122"/>
      <c r="D126" s="122"/>
      <c r="E126" s="122"/>
      <c r="H126" s="9"/>
      <c r="I126" s="9"/>
      <c r="J126" s="9"/>
      <c r="K126" s="9"/>
    </row>
    <row r="127" spans="1:13" ht="18" customHeight="1" x14ac:dyDescent="0.2">
      <c r="A127" s="256" t="s">
        <v>397</v>
      </c>
      <c r="B127" s="607">
        <v>2025</v>
      </c>
      <c r="C127" s="122"/>
    </row>
    <row r="128" spans="1:13" ht="13.35" customHeight="1" x14ac:dyDescent="0.2">
      <c r="A128" s="6" t="s">
        <v>398</v>
      </c>
      <c r="B128" s="588">
        <v>0.51727074154973895</v>
      </c>
      <c r="C128" s="122"/>
    </row>
    <row r="129" spans="1:3" ht="13.35" customHeight="1" x14ac:dyDescent="0.2">
      <c r="A129" s="98" t="s">
        <v>399</v>
      </c>
      <c r="B129" s="588">
        <v>0.47810151419791935</v>
      </c>
      <c r="C129" s="122"/>
    </row>
    <row r="130" spans="1:3" ht="13.35" customHeight="1" thickBot="1" x14ac:dyDescent="0.25">
      <c r="A130" s="17" t="s">
        <v>400</v>
      </c>
      <c r="B130" s="589">
        <v>4.6277442523416385E-3</v>
      </c>
      <c r="C130" s="122"/>
    </row>
    <row r="131" spans="1:3" ht="13.35" customHeight="1" x14ac:dyDescent="0.2">
      <c r="A131" s="79"/>
      <c r="B131" s="305"/>
      <c r="C131" s="122"/>
    </row>
    <row r="132" spans="1:3" ht="18.600000000000001" customHeight="1" x14ac:dyDescent="0.2">
      <c r="A132" s="256" t="s">
        <v>1209</v>
      </c>
      <c r="B132" s="303">
        <v>2025</v>
      </c>
      <c r="C132" s="576"/>
    </row>
    <row r="133" spans="1:3" ht="13.35" customHeight="1" x14ac:dyDescent="0.2">
      <c r="A133" s="6" t="s">
        <v>292</v>
      </c>
      <c r="B133" s="588">
        <v>5.5436469805602781E-3</v>
      </c>
      <c r="C133" s="122"/>
    </row>
    <row r="134" spans="1:3" ht="13.35" customHeight="1" thickBot="1" x14ac:dyDescent="0.25">
      <c r="A134" s="314" t="s">
        <v>293</v>
      </c>
      <c r="B134" s="589">
        <v>0.99445635301943969</v>
      </c>
      <c r="C134" s="122"/>
    </row>
    <row r="135" spans="1:3" ht="13.35" customHeight="1" x14ac:dyDescent="0.2">
      <c r="A135" s="14"/>
      <c r="B135" s="307"/>
      <c r="C135" s="122"/>
    </row>
    <row r="136" spans="1:3" ht="15.6" customHeight="1" x14ac:dyDescent="0.2">
      <c r="A136" s="256" t="s">
        <v>1210</v>
      </c>
      <c r="B136" s="303">
        <v>2025</v>
      </c>
      <c r="C136" s="576"/>
    </row>
    <row r="137" spans="1:3" ht="13.35" customHeight="1" x14ac:dyDescent="0.2">
      <c r="A137" s="6" t="s">
        <v>292</v>
      </c>
      <c r="B137" s="588">
        <v>2.7015714774932462E-3</v>
      </c>
      <c r="C137" s="122"/>
    </row>
    <row r="138" spans="1:3" ht="13.35" customHeight="1" thickBot="1" x14ac:dyDescent="0.25">
      <c r="A138" s="314" t="s">
        <v>293</v>
      </c>
      <c r="B138" s="589">
        <v>0.99729842852250672</v>
      </c>
      <c r="C138" s="122"/>
    </row>
    <row r="139" spans="1:3" ht="13.35" customHeight="1" x14ac:dyDescent="0.2">
      <c r="C139" s="122"/>
    </row>
    <row r="140" spans="1:3" ht="17.45" customHeight="1" x14ac:dyDescent="0.2">
      <c r="A140" s="256" t="s">
        <v>1211</v>
      </c>
      <c r="B140" s="303">
        <v>2025</v>
      </c>
      <c r="C140" s="576"/>
    </row>
    <row r="141" spans="1:3" ht="13.35" customHeight="1" x14ac:dyDescent="0.2">
      <c r="A141" s="6" t="s">
        <v>401</v>
      </c>
      <c r="B141" s="588">
        <v>0.94816965511829565</v>
      </c>
      <c r="C141" s="122"/>
    </row>
    <row r="142" spans="1:3" ht="13.35" customHeight="1" x14ac:dyDescent="0.2">
      <c r="A142" s="98" t="s">
        <v>402</v>
      </c>
      <c r="B142" s="588">
        <v>2.7268803703849022E-2</v>
      </c>
      <c r="C142" s="122"/>
    </row>
    <row r="143" spans="1:3" ht="13.35" customHeight="1" x14ac:dyDescent="0.2">
      <c r="A143" s="98" t="s">
        <v>403</v>
      </c>
      <c r="B143" s="588">
        <v>1.9500137324910738E-2</v>
      </c>
      <c r="C143" s="122"/>
    </row>
    <row r="144" spans="1:3" ht="13.35" customHeight="1" x14ac:dyDescent="0.2">
      <c r="A144" s="98" t="s">
        <v>404</v>
      </c>
      <c r="B144" s="588">
        <v>2.7464982147761604E-3</v>
      </c>
      <c r="C144" s="122"/>
    </row>
    <row r="145" spans="1:13" ht="13.35" customHeight="1" thickBot="1" x14ac:dyDescent="0.25">
      <c r="A145" s="17" t="s">
        <v>405</v>
      </c>
      <c r="B145" s="589">
        <v>2.314905638168478E-3</v>
      </c>
      <c r="C145" s="122"/>
    </row>
    <row r="146" spans="1:13" ht="13.35" customHeight="1" x14ac:dyDescent="0.2">
      <c r="C146" s="122"/>
    </row>
    <row r="147" spans="1:13" ht="17.100000000000001" customHeight="1" x14ac:dyDescent="0.2">
      <c r="A147" s="256" t="s">
        <v>406</v>
      </c>
      <c r="B147" s="303">
        <v>2025</v>
      </c>
      <c r="C147" s="576"/>
    </row>
    <row r="148" spans="1:13" ht="13.35" customHeight="1" x14ac:dyDescent="0.2">
      <c r="A148" s="6" t="s">
        <v>407</v>
      </c>
      <c r="B148" s="588">
        <v>2.9961472251823919E-2</v>
      </c>
      <c r="C148" s="122"/>
    </row>
    <row r="149" spans="1:13" ht="13.35" customHeight="1" x14ac:dyDescent="0.2">
      <c r="A149" s="306" t="s">
        <v>408</v>
      </c>
      <c r="B149" s="588">
        <v>4.996311173046971E-2</v>
      </c>
      <c r="C149" s="122"/>
    </row>
    <row r="150" spans="1:13" ht="13.35" customHeight="1" x14ac:dyDescent="0.2">
      <c r="A150" s="306" t="s">
        <v>409</v>
      </c>
      <c r="B150" s="588">
        <v>9.2220673825723423E-3</v>
      </c>
      <c r="C150" s="122"/>
    </row>
    <row r="151" spans="1:13" ht="13.35" customHeight="1" thickBot="1" x14ac:dyDescent="0.25">
      <c r="A151" s="314" t="s">
        <v>410</v>
      </c>
      <c r="B151" s="589">
        <v>0.91085334863513401</v>
      </c>
      <c r="C151" s="122"/>
    </row>
    <row r="152" spans="1:13" ht="13.35" customHeight="1" x14ac:dyDescent="0.2">
      <c r="D152" s="122"/>
    </row>
    <row r="153" spans="1:13" ht="17.850000000000001" customHeight="1" x14ac:dyDescent="0.2">
      <c r="A153" s="514" t="s">
        <v>42</v>
      </c>
      <c r="B153" s="514">
        <v>2025</v>
      </c>
      <c r="C153" s="514">
        <v>2024</v>
      </c>
      <c r="D153" s="578">
        <v>2023</v>
      </c>
    </row>
    <row r="154" spans="1:13" ht="25.35" customHeight="1" x14ac:dyDescent="0.2">
      <c r="A154" s="517" t="s">
        <v>411</v>
      </c>
      <c r="B154" s="581">
        <v>207</v>
      </c>
      <c r="C154" s="584">
        <v>201</v>
      </c>
      <c r="D154" s="583">
        <v>173</v>
      </c>
    </row>
    <row r="155" spans="1:13" ht="15" customHeight="1" thickBot="1" x14ac:dyDescent="0.25">
      <c r="A155" s="12" t="s">
        <v>412</v>
      </c>
      <c r="B155" s="582">
        <v>77</v>
      </c>
      <c r="C155" s="308">
        <v>80</v>
      </c>
      <c r="D155" s="309">
        <v>77</v>
      </c>
    </row>
    <row r="156" spans="1:13" ht="66.599999999999994" customHeight="1" x14ac:dyDescent="0.25">
      <c r="A156" s="925" t="s">
        <v>1400</v>
      </c>
      <c r="B156" s="925"/>
      <c r="C156" s="925"/>
      <c r="D156" s="925"/>
      <c r="F156" s="294"/>
      <c r="G156" s="295"/>
      <c r="H156" s="295"/>
      <c r="I156" s="295"/>
      <c r="J156" s="9"/>
      <c r="K156" s="9"/>
      <c r="L156" s="9"/>
      <c r="M156" s="9"/>
    </row>
    <row r="158" spans="1:13" ht="13.35" customHeight="1" x14ac:dyDescent="0.2">
      <c r="A158" s="310" t="s">
        <v>1332</v>
      </c>
      <c r="B158" s="311">
        <v>2025</v>
      </c>
      <c r="C158" s="155"/>
      <c r="D158" s="155"/>
      <c r="E158" s="155"/>
      <c r="F158" s="311">
        <v>2025</v>
      </c>
      <c r="G158" s="576"/>
    </row>
    <row r="159" spans="1:13" ht="21" customHeight="1" x14ac:dyDescent="0.2">
      <c r="A159" s="41" t="s">
        <v>413</v>
      </c>
      <c r="B159" s="590">
        <v>6.6E-3</v>
      </c>
      <c r="C159" s="939" t="s">
        <v>414</v>
      </c>
      <c r="D159" s="939"/>
      <c r="E159" s="939"/>
      <c r="F159" s="590">
        <v>2.7E-2</v>
      </c>
    </row>
    <row r="160" spans="1:13" ht="21" customHeight="1" x14ac:dyDescent="0.2">
      <c r="A160" s="136" t="s">
        <v>415</v>
      </c>
      <c r="B160" s="588">
        <v>1.1900000000000001E-2</v>
      </c>
      <c r="C160" s="939" t="s">
        <v>416</v>
      </c>
      <c r="D160" s="939"/>
      <c r="E160" s="939"/>
      <c r="F160" s="590">
        <v>6.2E-4</v>
      </c>
    </row>
    <row r="161" spans="1:6" ht="18" customHeight="1" x14ac:dyDescent="0.2">
      <c r="A161" s="41" t="s">
        <v>417</v>
      </c>
      <c r="B161" s="588">
        <v>0.38600000000000001</v>
      </c>
      <c r="C161" s="939" t="s">
        <v>418</v>
      </c>
      <c r="D161" s="939"/>
      <c r="E161" s="939"/>
      <c r="F161" s="592">
        <v>2.7000000000000001E-3</v>
      </c>
    </row>
    <row r="162" spans="1:6" ht="18" customHeight="1" x14ac:dyDescent="0.2">
      <c r="A162" s="136" t="s">
        <v>419</v>
      </c>
      <c r="B162" s="588">
        <v>1.12E-2</v>
      </c>
      <c r="C162" s="939" t="s">
        <v>420</v>
      </c>
      <c r="D162" s="939"/>
      <c r="E162" s="939"/>
      <c r="F162" s="592">
        <v>5.47E-3</v>
      </c>
    </row>
    <row r="163" spans="1:6" ht="18" customHeight="1" x14ac:dyDescent="0.2">
      <c r="A163" s="41" t="s">
        <v>421</v>
      </c>
      <c r="B163" s="588">
        <v>5.9999999999999995E-4</v>
      </c>
      <c r="C163" s="939" t="s">
        <v>422</v>
      </c>
      <c r="D163" s="939"/>
      <c r="E163" s="939"/>
      <c r="F163" s="592">
        <v>7.4999999999999997E-3</v>
      </c>
    </row>
    <row r="164" spans="1:6" ht="18" customHeight="1" x14ac:dyDescent="0.2">
      <c r="A164" s="136" t="s">
        <v>423</v>
      </c>
      <c r="B164" s="588">
        <v>8.9999999999999998E-4</v>
      </c>
      <c r="C164" s="939" t="s">
        <v>424</v>
      </c>
      <c r="D164" s="939"/>
      <c r="E164" s="939"/>
      <c r="F164" s="592">
        <v>8.1999999999999998E-4</v>
      </c>
    </row>
    <row r="165" spans="1:6" ht="18" x14ac:dyDescent="0.2">
      <c r="A165" s="41" t="s">
        <v>425</v>
      </c>
      <c r="B165" s="588">
        <v>1.9E-3</v>
      </c>
      <c r="C165" s="939" t="s">
        <v>426</v>
      </c>
      <c r="D165" s="939"/>
      <c r="E165" s="939"/>
      <c r="F165" s="592">
        <v>1.29E-2</v>
      </c>
    </row>
    <row r="166" spans="1:6" ht="22.5" customHeight="1" x14ac:dyDescent="0.2">
      <c r="A166" s="136" t="s">
        <v>427</v>
      </c>
      <c r="B166" s="588">
        <v>2.48E-3</v>
      </c>
      <c r="C166" s="939" t="s">
        <v>428</v>
      </c>
      <c r="D166" s="939"/>
      <c r="E166" s="939"/>
      <c r="F166" s="592">
        <v>5.5979999999999997E-3</v>
      </c>
    </row>
    <row r="167" spans="1:6" ht="18" customHeight="1" x14ac:dyDescent="0.2">
      <c r="A167" s="41" t="s">
        <v>429</v>
      </c>
      <c r="B167" s="588">
        <v>7.1599999999999997E-2</v>
      </c>
      <c r="C167" s="939" t="s">
        <v>430</v>
      </c>
      <c r="D167" s="939"/>
      <c r="E167" s="939"/>
      <c r="F167" s="592">
        <v>2.647E-2</v>
      </c>
    </row>
    <row r="168" spans="1:6" ht="21" customHeight="1" x14ac:dyDescent="0.2">
      <c r="A168" s="136" t="s">
        <v>431</v>
      </c>
      <c r="B168" s="588">
        <v>8.6999999999999994E-3</v>
      </c>
      <c r="C168" s="939" t="s">
        <v>432</v>
      </c>
      <c r="D168" s="939"/>
      <c r="E168" s="939"/>
      <c r="F168" s="592">
        <v>9.0100000000000006E-3</v>
      </c>
    </row>
    <row r="169" spans="1:6" ht="18" customHeight="1" x14ac:dyDescent="0.2">
      <c r="A169" s="41" t="s">
        <v>433</v>
      </c>
      <c r="B169" s="588">
        <v>4.1000000000000003E-3</v>
      </c>
      <c r="C169" s="939" t="s">
        <v>434</v>
      </c>
      <c r="D169" s="939"/>
      <c r="E169" s="939"/>
      <c r="F169" s="592">
        <v>0.21659</v>
      </c>
    </row>
    <row r="170" spans="1:6" ht="18" customHeight="1" x14ac:dyDescent="0.2">
      <c r="A170" s="136" t="s">
        <v>435</v>
      </c>
      <c r="B170" s="588">
        <v>0.1009</v>
      </c>
      <c r="C170" s="939" t="s">
        <v>436</v>
      </c>
      <c r="D170" s="939"/>
      <c r="E170" s="939"/>
      <c r="F170" s="592">
        <v>2.5600000000000001E-2</v>
      </c>
    </row>
    <row r="171" spans="1:6" ht="18" x14ac:dyDescent="0.2">
      <c r="A171" s="57" t="s">
        <v>437</v>
      </c>
      <c r="B171" s="588">
        <v>7.4100000000000001E-4</v>
      </c>
      <c r="C171" s="939" t="s">
        <v>438</v>
      </c>
      <c r="D171" s="939"/>
      <c r="E171" s="939"/>
      <c r="F171" s="592">
        <v>1.4496999999999999E-2</v>
      </c>
    </row>
    <row r="172" spans="1:6" ht="13.5" thickBot="1" x14ac:dyDescent="0.25">
      <c r="A172" s="57" t="s">
        <v>439</v>
      </c>
      <c r="B172" s="591" t="s">
        <v>149</v>
      </c>
      <c r="C172" s="42" t="s">
        <v>440</v>
      </c>
      <c r="D172" s="42"/>
      <c r="E172" s="42"/>
      <c r="F172" s="592">
        <v>3.7330000000000002E-2</v>
      </c>
    </row>
    <row r="173" spans="1:6" ht="20.100000000000001" customHeight="1" x14ac:dyDescent="0.2">
      <c r="A173" s="920" t="s">
        <v>1401</v>
      </c>
      <c r="B173" s="920"/>
      <c r="C173" s="920"/>
      <c r="D173" s="920"/>
      <c r="E173" s="920"/>
      <c r="F173" s="920"/>
    </row>
    <row r="174" spans="1:6" ht="15" customHeight="1" x14ac:dyDescent="0.2">
      <c r="A174" s="929" t="s">
        <v>441</v>
      </c>
      <c r="B174" s="929"/>
      <c r="C174" s="929"/>
      <c r="D174" s="929"/>
      <c r="E174" s="929"/>
      <c r="F174" s="929"/>
    </row>
    <row r="175" spans="1:6" ht="15" customHeight="1" x14ac:dyDescent="0.2">
      <c r="A175" s="930" t="s">
        <v>442</v>
      </c>
      <c r="B175" s="930"/>
      <c r="C175" s="930"/>
      <c r="D175" s="930"/>
      <c r="E175" s="930"/>
      <c r="F175" s="930"/>
    </row>
    <row r="177" spans="1:6" ht="13.35" customHeight="1" x14ac:dyDescent="0.2">
      <c r="A177" s="243" t="s">
        <v>443</v>
      </c>
      <c r="B177" s="607">
        <v>2025</v>
      </c>
    </row>
    <row r="178" spans="1:6" ht="13.35" customHeight="1" x14ac:dyDescent="0.2">
      <c r="A178" s="313" t="s">
        <v>292</v>
      </c>
      <c r="B178" s="588">
        <v>0.42629200235802711</v>
      </c>
    </row>
    <row r="179" spans="1:6" ht="13.35" customHeight="1" thickBot="1" x14ac:dyDescent="0.25">
      <c r="A179" s="314" t="s">
        <v>293</v>
      </c>
      <c r="B179" s="589">
        <v>0.57370799764197289</v>
      </c>
    </row>
    <row r="180" spans="1:6" ht="13.35" customHeight="1" thickBot="1" x14ac:dyDescent="0.25">
      <c r="A180" s="587"/>
      <c r="B180" s="587"/>
    </row>
    <row r="181" spans="1:6" ht="15.6" customHeight="1" x14ac:dyDescent="0.2">
      <c r="A181" s="585" t="s">
        <v>1212</v>
      </c>
      <c r="B181" s="586">
        <v>2025</v>
      </c>
      <c r="C181" s="575"/>
    </row>
    <row r="182" spans="1:6" ht="18" x14ac:dyDescent="0.2">
      <c r="A182" s="41" t="s">
        <v>444</v>
      </c>
      <c r="B182" s="588">
        <v>0.73119564311317342</v>
      </c>
    </row>
    <row r="183" spans="1:6" ht="18" x14ac:dyDescent="0.2">
      <c r="A183" s="136" t="s">
        <v>445</v>
      </c>
      <c r="B183" s="588">
        <v>0.47111617438661813</v>
      </c>
    </row>
    <row r="184" spans="1:6" ht="18" x14ac:dyDescent="0.2">
      <c r="A184" s="41" t="s">
        <v>446</v>
      </c>
      <c r="B184" s="588">
        <v>5.0487649003862288E-2</v>
      </c>
    </row>
    <row r="185" spans="1:6" ht="12.75" x14ac:dyDescent="0.2">
      <c r="A185" s="136" t="s">
        <v>447</v>
      </c>
      <c r="B185" s="588">
        <v>5.8101086443079833E-2</v>
      </c>
    </row>
    <row r="186" spans="1:6" ht="12.75" x14ac:dyDescent="0.2">
      <c r="A186" s="41" t="s">
        <v>448</v>
      </c>
      <c r="B186" s="588">
        <v>1.7838784072911167E-2</v>
      </c>
    </row>
    <row r="187" spans="1:6" ht="18" x14ac:dyDescent="0.2">
      <c r="A187" s="136" t="s">
        <v>449</v>
      </c>
      <c r="B187" s="588">
        <v>9.7363083164300201E-2</v>
      </c>
    </row>
    <row r="188" spans="1:6" ht="12.75" x14ac:dyDescent="0.2">
      <c r="A188" s="41" t="s">
        <v>450</v>
      </c>
      <c r="B188" s="588">
        <v>5.6517269165578372E-2</v>
      </c>
    </row>
    <row r="189" spans="1:6" ht="12.75" x14ac:dyDescent="0.2">
      <c r="A189" s="136" t="s">
        <v>451</v>
      </c>
      <c r="B189" s="588">
        <v>7.5384145155464169E-2</v>
      </c>
    </row>
    <row r="190" spans="1:6" ht="12.75" x14ac:dyDescent="0.2">
      <c r="A190" s="41" t="s">
        <v>452</v>
      </c>
      <c r="B190" s="588">
        <v>1.9422601350412627E-2</v>
      </c>
    </row>
    <row r="191" spans="1:6" ht="13.5" thickBot="1" x14ac:dyDescent="0.25">
      <c r="A191" s="12" t="s">
        <v>440</v>
      </c>
      <c r="B191" s="589">
        <v>0.10061407652338214</v>
      </c>
    </row>
    <row r="192" spans="1:6" ht="13.35" customHeight="1" x14ac:dyDescent="0.2">
      <c r="A192" s="684" t="s">
        <v>453</v>
      </c>
      <c r="B192" s="285"/>
      <c r="C192" s="165"/>
      <c r="D192" s="165"/>
      <c r="E192" s="165"/>
      <c r="F192" s="165"/>
    </row>
  </sheetData>
  <mergeCells count="64">
    <mergeCell ref="C161:E161"/>
    <mergeCell ref="C162:E162"/>
    <mergeCell ref="C163:E163"/>
    <mergeCell ref="C164:E164"/>
    <mergeCell ref="C167:E167"/>
    <mergeCell ref="A31:F31"/>
    <mergeCell ref="A46:B46"/>
    <mergeCell ref="A51:E51"/>
    <mergeCell ref="A63:E63"/>
    <mergeCell ref="A5:F5"/>
    <mergeCell ref="A6:F6"/>
    <mergeCell ref="A8:A9"/>
    <mergeCell ref="B8:C8"/>
    <mergeCell ref="D8:E8"/>
    <mergeCell ref="F8:G8"/>
    <mergeCell ref="H8:I8"/>
    <mergeCell ref="A23:A24"/>
    <mergeCell ref="B23:C23"/>
    <mergeCell ref="D23:E23"/>
    <mergeCell ref="F23:G23"/>
    <mergeCell ref="H23:I23"/>
    <mergeCell ref="A72:E72"/>
    <mergeCell ref="A79:E79"/>
    <mergeCell ref="A80:E80"/>
    <mergeCell ref="A81:A82"/>
    <mergeCell ref="B81:C81"/>
    <mergeCell ref="D81:E81"/>
    <mergeCell ref="A78:E78"/>
    <mergeCell ref="A73:E73"/>
    <mergeCell ref="A74:E74"/>
    <mergeCell ref="A75:E75"/>
    <mergeCell ref="A76:E76"/>
    <mergeCell ref="A77:E77"/>
    <mergeCell ref="H81:I81"/>
    <mergeCell ref="A93:A94"/>
    <mergeCell ref="B93:C93"/>
    <mergeCell ref="D93:E93"/>
    <mergeCell ref="F93:G93"/>
    <mergeCell ref="H93:I93"/>
    <mergeCell ref="F81:G81"/>
    <mergeCell ref="A156:D156"/>
    <mergeCell ref="C159:E159"/>
    <mergeCell ref="C160:E160"/>
    <mergeCell ref="D105:E105"/>
    <mergeCell ref="A126:B126"/>
    <mergeCell ref="A122:F122"/>
    <mergeCell ref="F105:G105"/>
    <mergeCell ref="H105:I105"/>
    <mergeCell ref="A114:A115"/>
    <mergeCell ref="B114:C114"/>
    <mergeCell ref="D114:E114"/>
    <mergeCell ref="F114:G114"/>
    <mergeCell ref="H114:I114"/>
    <mergeCell ref="A105:A106"/>
    <mergeCell ref="B105:C105"/>
    <mergeCell ref="A175:F175"/>
    <mergeCell ref="C165:E165"/>
    <mergeCell ref="C166:E166"/>
    <mergeCell ref="C168:E168"/>
    <mergeCell ref="C171:E171"/>
    <mergeCell ref="C170:E170"/>
    <mergeCell ref="A174:F174"/>
    <mergeCell ref="C169:E169"/>
    <mergeCell ref="A173:F173"/>
  </mergeCells>
  <pageMargins left="0.70866141732283472" right="0.70866141732283472" top="0.74803149606299213" bottom="0.74803149606299213" header="0.31496062992125984" footer="0.31496062992125984"/>
  <pageSetup paperSize="9" scale="63" fitToHeight="0" orientation="portrait" r:id="rId1"/>
  <headerFooter alignWithMargins="0"/>
  <rowBreaks count="4" manualBreakCount="4">
    <brk id="47" max="9" man="1"/>
    <brk id="91" max="9" man="1"/>
    <brk id="124" max="9" man="1"/>
    <brk id="175" max="9" man="1"/>
  </rowBreaks>
  <colBreaks count="1" manualBreakCount="1">
    <brk id="8" max="1048575" man="1"/>
  </colBreaks>
  <ignoredErrors>
    <ignoredError sqref="D66:D68 B66:B71 C66:C71 D69:D71" numberStoredAsText="1"/>
  </ignoredError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AFD1C6A7C90049A6B1D2D8ADE7D602" ma:contentTypeVersion="6" ma:contentTypeDescription="Create a new document." ma:contentTypeScope="" ma:versionID="36b487bb22e0cd48faa2fcda84904d39">
  <xsd:schema xmlns:xsd="http://www.w3.org/2001/XMLSchema" xmlns:xs="http://www.w3.org/2001/XMLSchema" xmlns:p="http://schemas.microsoft.com/office/2006/metadata/properties" xmlns:ns2="47ef7b20-2348-4a91-8770-d0d11f13287e" xmlns:ns3="54e18380-edfd-4de8-a107-43537ce6cc67" targetNamespace="http://schemas.microsoft.com/office/2006/metadata/properties" ma:root="true" ma:fieldsID="672c8722ab7b7ea11c794b9600931839" ns2:_="" ns3:_="">
    <xsd:import namespace="47ef7b20-2348-4a91-8770-d0d11f13287e"/>
    <xsd:import namespace="54e18380-edfd-4de8-a107-43537ce6cc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f7b20-2348-4a91-8770-d0d11f1328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e18380-edfd-4de8-a107-43537ce6cc6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6F4976-69C5-4E64-84B6-8574BCD6B7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f7b20-2348-4a91-8770-d0d11f13287e"/>
    <ds:schemaRef ds:uri="54e18380-edfd-4de8-a107-43537ce6c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002014-3775-4EE9-8E65-F4E3D2240256}">
  <ds:schemaRefs>
    <ds:schemaRef ds:uri="http://schemas.microsoft.com/sharepoint/v3/contenttype/forms"/>
  </ds:schemaRefs>
</ds:datastoreItem>
</file>

<file path=customXml/itemProps3.xml><?xml version="1.0" encoding="utf-8"?>
<ds:datastoreItem xmlns:ds="http://schemas.openxmlformats.org/officeDocument/2006/customXml" ds:itemID="{70F8BC1B-E439-4809-9D15-8851EAD073F8}">
  <ds:schemaRef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54e18380-edfd-4de8-a107-43537ce6cc67"/>
    <ds:schemaRef ds:uri="47ef7b20-2348-4a91-8770-d0d11f13287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Home</vt:lpstr>
      <vt:lpstr>Data Contents</vt:lpstr>
      <vt:lpstr>Customer&gt;</vt:lpstr>
      <vt:lpstr>General</vt:lpstr>
      <vt:lpstr>Financial Health</vt:lpstr>
      <vt:lpstr>Exposures</vt:lpstr>
      <vt:lpstr>Financing</vt:lpstr>
      <vt:lpstr>People&gt;</vt:lpstr>
      <vt:lpstr>Workforce</vt:lpstr>
      <vt:lpstr>Culture</vt:lpstr>
      <vt:lpstr>Remuneration</vt:lpstr>
      <vt:lpstr>Training</vt:lpstr>
      <vt:lpstr>Human Rights</vt:lpstr>
      <vt:lpstr>Community&gt;</vt:lpstr>
      <vt:lpstr>Supply Chain</vt:lpstr>
      <vt:lpstr>Investment</vt:lpstr>
      <vt:lpstr>Environment&gt;</vt:lpstr>
      <vt:lpstr>Position</vt:lpstr>
      <vt:lpstr>GHG Emissions</vt:lpstr>
      <vt:lpstr>Energy</vt:lpstr>
      <vt:lpstr>Other</vt:lpstr>
      <vt:lpstr>UN Indices</vt:lpstr>
      <vt:lpstr>PRB</vt:lpstr>
      <vt:lpstr>SASB Index</vt:lpstr>
      <vt:lpstr>GRI Index</vt:lpstr>
      <vt:lpstr>TNFD Index</vt:lpstr>
      <vt:lpstr>'Community&gt;'!Print_Area</vt:lpstr>
      <vt:lpstr>Culture!Print_Area</vt:lpstr>
      <vt:lpstr>'Customer&gt;'!Print_Area</vt:lpstr>
      <vt:lpstr>'Data Contents'!Print_Area</vt:lpstr>
      <vt:lpstr>Energy!Print_Area</vt:lpstr>
      <vt:lpstr>'Environment&gt;'!Print_Area</vt:lpstr>
      <vt:lpstr>Exposures!Print_Area</vt:lpstr>
      <vt:lpstr>'Financial Health'!Print_Area</vt:lpstr>
      <vt:lpstr>Financing!Print_Area</vt:lpstr>
      <vt:lpstr>General!Print_Area</vt:lpstr>
      <vt:lpstr>'GHG Emissions'!Print_Area</vt:lpstr>
      <vt:lpstr>'GRI Index'!Print_Area</vt:lpstr>
      <vt:lpstr>Home!Print_Area</vt:lpstr>
      <vt:lpstr>'Human Rights'!Print_Area</vt:lpstr>
      <vt:lpstr>Investment!Print_Area</vt:lpstr>
      <vt:lpstr>Other!Print_Area</vt:lpstr>
      <vt:lpstr>'People&gt;'!Print_Area</vt:lpstr>
      <vt:lpstr>Position!Print_Area</vt:lpstr>
      <vt:lpstr>PRB!Print_Area</vt:lpstr>
      <vt:lpstr>Remuneration!Print_Area</vt:lpstr>
      <vt:lpstr>'SASB Index'!Print_Area</vt:lpstr>
      <vt:lpstr>'Supply Chain'!Print_Area</vt:lpstr>
      <vt:lpstr>'TNFD Index'!Print_Area</vt:lpstr>
      <vt:lpstr>Training!Print_Area</vt:lpstr>
      <vt:lpstr>'UN Indices'!Print_Area</vt:lpstr>
      <vt:lpstr>Workforce!Print_Area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Vannha Thuch</cp:lastModifiedBy>
  <cp:revision/>
  <cp:lastPrinted>2025-11-05T11:10:32Z</cp:lastPrinted>
  <dcterms:created xsi:type="dcterms:W3CDTF">2015-06-05T18:17:20Z</dcterms:created>
  <dcterms:modified xsi:type="dcterms:W3CDTF">2025-11-05T20:13:09Z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0d377c-712a-4212-ac8f-67d0339a635d_Enabled">
    <vt:lpwstr>true</vt:lpwstr>
  </property>
  <property fmtid="{D5CDD505-2E9C-101B-9397-08002B2CF9AE}" pid="3" name="MSIP_Label_b00d377c-712a-4212-ac8f-67d0339a635d_SetDate">
    <vt:lpwstr>2025-06-04T23:46:27Z</vt:lpwstr>
  </property>
  <property fmtid="{D5CDD505-2E9C-101B-9397-08002B2CF9AE}" pid="4" name="MSIP_Label_b00d377c-712a-4212-ac8f-67d0339a635d_Method">
    <vt:lpwstr>Privileged</vt:lpwstr>
  </property>
  <property fmtid="{D5CDD505-2E9C-101B-9397-08002B2CF9AE}" pid="5" name="MSIP_Label_b00d377c-712a-4212-ac8f-67d0339a635d_Name">
    <vt:lpwstr>b00d377c-712a-4212-ac8f-67d0339a635d</vt:lpwstr>
  </property>
  <property fmtid="{D5CDD505-2E9C-101B-9397-08002B2CF9AE}" pid="6" name="MSIP_Label_b00d377c-712a-4212-ac8f-67d0339a635d_SiteId">
    <vt:lpwstr>48d6943f-580e-40b1-a0e1-c07fa3707873</vt:lpwstr>
  </property>
  <property fmtid="{D5CDD505-2E9C-101B-9397-08002B2CF9AE}" pid="7" name="MSIP_Label_b00d377c-712a-4212-ac8f-67d0339a635d_ActionId">
    <vt:lpwstr>6f2049fe-3b8a-421b-88d5-bc908e9f2b21</vt:lpwstr>
  </property>
  <property fmtid="{D5CDD505-2E9C-101B-9397-08002B2CF9AE}" pid="8" name="MSIP_Label_b00d377c-712a-4212-ac8f-67d0339a635d_ContentBits">
    <vt:lpwstr>0</vt:lpwstr>
  </property>
  <property fmtid="{D5CDD505-2E9C-101B-9397-08002B2CF9AE}" pid="9" name="MSIP_Label_b00d377c-712a-4212-ac8f-67d0339a635d_Tag">
    <vt:lpwstr>10, 0, 1, 1</vt:lpwstr>
  </property>
  <property fmtid="{D5CDD505-2E9C-101B-9397-08002B2CF9AE}" pid="10" name="ContentTypeId">
    <vt:lpwstr>0x010100C8AFD1C6A7C90049A6B1D2D8ADE7D602</vt:lpwstr>
  </property>
  <property fmtid="{D5CDD505-2E9C-101B-9397-08002B2CF9AE}" pid="11" name="MediaServiceImageTags">
    <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